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8800" windowHeight="11610" activeTab="2"/>
  </bookViews>
  <sheets>
    <sheet name="VSA-P2 Cover" sheetId="5" r:id="rId1"/>
    <sheet name="Revision History" sheetId="6" r:id="rId2"/>
    <sheet name="Test Summary" sheetId="2" r:id="rId3"/>
    <sheet name="TC001" sheetId="14" r:id="rId4"/>
    <sheet name="TC002" sheetId="13" r:id="rId5"/>
    <sheet name="TC003" sheetId="15" r:id="rId6"/>
    <sheet name="TC004" sheetId="16" r:id="rId7"/>
    <sheet name="TC005" sheetId="17" r:id="rId8"/>
    <sheet name="TC006" sheetId="18" r:id="rId9"/>
    <sheet name="TC007" sheetId="19" r:id="rId10"/>
    <sheet name="TC008" sheetId="20" r:id="rId11"/>
    <sheet name="DataSheet" sheetId="7" r:id="rId12"/>
    <sheet name="Approval Signatures" sheetId="8" r:id="rId13"/>
  </sheets>
  <calcPr calcId="145621"/>
</workbook>
</file>

<file path=xl/calcChain.xml><?xml version="1.0" encoding="utf-8"?>
<calcChain xmlns="http://schemas.openxmlformats.org/spreadsheetml/2006/main">
  <c r="B6" i="15" l="1"/>
  <c r="B6" i="14" l="1"/>
  <c r="E6" i="20" l="1"/>
  <c r="B6" i="20"/>
  <c r="E5" i="20"/>
  <c r="E4" i="20"/>
  <c r="E3" i="20"/>
  <c r="E2" i="20"/>
  <c r="B2" i="20"/>
  <c r="E6" i="19"/>
  <c r="B6" i="19"/>
  <c r="E5" i="19"/>
  <c r="E4" i="19"/>
  <c r="E3" i="19"/>
  <c r="E2" i="19"/>
  <c r="B2" i="19"/>
  <c r="E6" i="18"/>
  <c r="B6" i="18"/>
  <c r="E5" i="18"/>
  <c r="E4" i="18"/>
  <c r="E3" i="18"/>
  <c r="E2" i="18"/>
  <c r="B2" i="18"/>
  <c r="E6" i="17"/>
  <c r="B6" i="17"/>
  <c r="E5" i="17"/>
  <c r="E4" i="17"/>
  <c r="E3" i="17"/>
  <c r="E2" i="17"/>
  <c r="B2" i="17"/>
  <c r="E6" i="16"/>
  <c r="B6" i="16"/>
  <c r="E5" i="16"/>
  <c r="E4" i="16"/>
  <c r="E3" i="16"/>
  <c r="E2" i="16"/>
  <c r="B2" i="16"/>
  <c r="E6" i="15"/>
  <c r="E5" i="15"/>
  <c r="E4" i="15"/>
  <c r="E3" i="15"/>
  <c r="E2" i="15"/>
  <c r="B2" i="15"/>
  <c r="E6" i="14"/>
  <c r="E5" i="14"/>
  <c r="E4" i="14"/>
  <c r="E3" i="14"/>
  <c r="E2" i="14"/>
  <c r="B2" i="14"/>
  <c r="E6" i="13" l="1"/>
  <c r="B6" i="13"/>
  <c r="E5" i="13"/>
  <c r="E4" i="13"/>
  <c r="E3" i="13"/>
  <c r="E2" i="13"/>
  <c r="B2" i="13"/>
</calcChain>
</file>

<file path=xl/sharedStrings.xml><?xml version="1.0" encoding="utf-8"?>
<sst xmlns="http://schemas.openxmlformats.org/spreadsheetml/2006/main" count="1135" uniqueCount="345">
  <si>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</si>
  <si>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</si>
  <si>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</si>
  <si>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</si>
  <si>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</si>
  <si>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</si>
  <si>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</si>
  <si>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</si>
  <si>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</si>
  <si>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</si>
  <si>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</si>
  <si>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</si>
  <si>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</si>
  <si>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</si>
  <si>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</si>
  <si>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</si>
  <si>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</si>
  <si>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</si>
  <si>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</si>
  <si>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</si>
  <si>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</si>
  <si>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Project Title:</t>
  </si>
  <si>
    <t>VistA Services Assembler Phase 2 (VSA-P2)</t>
  </si>
  <si>
    <t>Increment 3</t>
  </si>
  <si>
    <t>Department of Veterans Affairs (VA)</t>
  </si>
  <si>
    <t>Revision History</t>
  </si>
  <si>
    <t>Date</t>
  </si>
  <si>
    <t>Version</t>
  </si>
  <si>
    <t>Description</t>
  </si>
  <si>
    <t>Author</t>
  </si>
  <si>
    <t>Place latest revisions at top of table.</t>
  </si>
  <si>
    <t>Test Case Name_Number:</t>
  </si>
  <si>
    <t>Project_ Title:</t>
  </si>
  <si>
    <t xml:space="preserve">Test_Phase: </t>
  </si>
  <si>
    <t xml:space="preserve">Date_Executed: </t>
  </si>
  <si>
    <t>Tester_Name:</t>
  </si>
  <si>
    <t>VALUE</t>
  </si>
  <si>
    <t xml:space="preserve">Approval Signatures     </t>
  </si>
  <si>
    <t xml:space="preserve">REVIEW DATE: </t>
  </si>
  <si>
    <t>SCRIBE: Test Engineer</t>
  </si>
  <si>
    <t>Signed:</t>
  </si>
  <si>
    <t>Steven Oster, Integrated Project Team (IPT) Chair</t>
  </si>
  <si>
    <t xml:space="preserve">Mike Davis, Business Sponsor </t>
  </si>
  <si>
    <t>Russell Holt, IT Program Manager</t>
  </si>
  <si>
    <t>Lori Warren, Project Manager</t>
  </si>
  <si>
    <t>Category:</t>
  </si>
  <si>
    <t>Environment Tested:</t>
  </si>
  <si>
    <t>VistA.js Multiple Targets Test Scripts</t>
  </si>
  <si>
    <t>Initial Version</t>
  </si>
  <si>
    <t>Apex Data Solutions</t>
  </si>
  <si>
    <t>Updated template</t>
  </si>
  <si>
    <t>Test Multiple Targets functionality</t>
  </si>
  <si>
    <t>TC001_VistA.js Multiple Targets</t>
  </si>
  <si>
    <t>A REST Call  is routed to ALL VistA systems. Verify aggregated response includes at least 1 Time-Out and at least 1 Error condition</t>
  </si>
  <si>
    <t>A valid RESTified Remote Procedure Call (RPC) identified by/login/by/av/new exists._x000D_
_x000D_
Note to Tester:/login/by/av/new must exist on all server defined in the config/plugins/vjs-vista-router.js file._x000D_
_x000D_
The server the RESTified RPC exists on is identified by baypines._x000D_
_x000D_
The User identified by &lt;USER&gt; executing the RPC identified by/login/by/av/new has access to all VistA servers and rights to all data being requested._x000D_
_x000D_
A valid REST Call is performed that executes the RESTified RPC identified by/login/by/av/new for a statically scoped request to ALL VistA's with an invalid Verify Code._x000D_
_x000D_
Note:/login/by/av/new is the only RPC to be executed by the REST Call. For testing there can be a maximum of 4 Vista's included for all vista's._x000D_
_x000D_
Keyword #8; CURL REST Call_x000D_
Service ID =/login/by/av/new_x000D_
User, AC, VC = Yes, Good, Bad_x000D_
Scope = All_x000D_
_x000D_</t>
  </si>
  <si>
    <t>Execute a  REST Call with invalid Access Code</t>
  </si>
  <si>
    <t>TC002_VistA.js Multiple Targets</t>
  </si>
  <si>
    <t>Execute a  REST Call with NO User Identity</t>
  </si>
  <si>
    <t>TC003_VistA.js Multiple Targets</t>
  </si>
  <si>
    <t>A valid RESTified Remote Procedure Call (RPC) identified by/login/by/av/new exists._x000D_
_x000D_
Note to Tester:/login/by/av/new must exist on all server defined in the config/plugins/vjs-vista-router.js file._x000D_
_x000D_
The server the RESTified RPC exists on is identified by &lt;SERVER&gt;._x000D_
_x000D_
The User identified by &lt;USER&gt; executing the RPC identified by/login/by/av/new has access to all VistA servers and rights to all data being requested._x000D_
_x000D_
A valid REST Call is performed that executes the RESTified RPC identified by/login/by/av/new for a statically scoped request to ALL VistA's without User Identify present._x000D_
_x000D_
Note:/login/by/av/new is the only RPC to be executed by the REST Call. For testing there can be a maximum of 4 Vista's included for all vista's._x000D_
_x000D_
Keyword #8; CURL REST Call_x000D_
Service ID =/login/by/av/new_x000D_
User, AC, VC = No_x000D_
Scope = All_x000D_
_x000D_</t>
  </si>
  <si>
    <t>Execute a valid REST Call to a pre-configured list of Servers</t>
  </si>
  <si>
    <t>TC004_RPC Wizard_Select RPC</t>
  </si>
  <si>
    <t>Execute a valid REST Call that is dynamically scoped by patient with at least 2 target servers</t>
  </si>
  <si>
    <t>TC005_VistA.js Multiple Targets</t>
  </si>
  <si>
    <t>TC006_VistA.js Multiple Targets</t>
  </si>
  <si>
    <t>A REST Call for a patient with NO treating facilities in the treating facilities file is routed to the local server.</t>
  </si>
  <si>
    <t>TC007_VistA.js Multiple Targets</t>
  </si>
  <si>
    <t>A REST Call  is routed to ALL VistA systems. Verify aggregated response does NOT include Time-Out or Error conditions.</t>
  </si>
  <si>
    <t>A REST Call  is routed to ALL VistA systems. Verify aggregated response includes at least 1 Time-Out and at least 1 Error condition.</t>
  </si>
  <si>
    <t>TC008_VistA.js Multiple Targets</t>
  </si>
  <si>
    <t>TC1</t>
  </si>
  <si>
    <t>TC2</t>
  </si>
  <si>
    <t>TC3</t>
  </si>
  <si>
    <t>TC4</t>
  </si>
  <si>
    <t>TC5</t>
  </si>
  <si>
    <t>TC6</t>
  </si>
  <si>
    <t>TC7</t>
  </si>
  <si>
    <t>TC8</t>
  </si>
  <si>
    <t>RPC</t>
  </si>
  <si>
    <t>/login/by/av/new</t>
  </si>
  <si>
    <t>server/info</t>
  </si>
  <si>
    <t>VPS GET ALLERGIES</t>
  </si>
  <si>
    <t>SERVER</t>
  </si>
  <si>
    <t>baypines</t>
  </si>
  <si>
    <t>SERVER1</t>
  </si>
  <si>
    <t>OUTPUT1</t>
  </si>
  <si>
    <t>SERVER2</t>
  </si>
  <si>
    <t>OUTPUT2</t>
  </si>
  <si>
    <t>SERVER3</t>
  </si>
  <si>
    <t>OUTPUT3</t>
  </si>
  <si>
    <t>SERVER4</t>
  </si>
  <si>
    <t>OUTPUT4</t>
  </si>
  <si>
    <t>SERVER5</t>
  </si>
  <si>
    <t>OUTPUT5</t>
  </si>
  <si>
    <t>SERVER6</t>
  </si>
  <si>
    <t>OUTPUT6</t>
  </si>
  <si>
    <t>SERVER7</t>
  </si>
  <si>
    <t>OUTPUT7</t>
  </si>
  <si>
    <t>SERVER8</t>
  </si>
  <si>
    <t>OUTPUT8</t>
  </si>
  <si>
    <t>SERVER9</t>
  </si>
  <si>
    <t>OUTPUT9</t>
  </si>
  <si>
    <t>SERVER10</t>
  </si>
  <si>
    <t>OUTPUT10</t>
  </si>
  <si>
    <t>PATIENT</t>
  </si>
  <si>
    <t>DFN</t>
  </si>
  <si>
    <t>USER</t>
  </si>
  <si>
    <t>ERR</t>
  </si>
  <si>
    <t>ERR_1</t>
  </si>
  <si>
    <t>ERR_2</t>
  </si>
  <si>
    <t>ERR_3</t>
  </si>
  <si>
    <t>APEX,TESTER</t>
  </si>
  <si>
    <t>westpalm</t>
  </si>
  <si>
    <t>Invalid Kernel logon credentials. [Security Type: Not a valid ACCESS CODE/VERIFY CODE pair.]</t>
  </si>
  <si>
    <t>"name": "westpalm"</t>
  </si>
  <si>
    <t>"name": "baypines"</t>
  </si>
  <si>
    <t>haley</t>
  </si>
  <si>
    <t>"name": "haley"</t>
  </si>
  <si>
    <t>sanjuan</t>
  </si>
  <si>
    <t>"name": "sanjuan"</t>
  </si>
  <si>
    <t>credentials is a required parameter for this action</t>
  </si>
  <si>
    <t>Changed font to Arial 11</t>
  </si>
  <si>
    <t>Added redlines and requirements to test steps</t>
  </si>
  <si>
    <t>Version: 0.4</t>
  </si>
  <si>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</si>
  <si>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VSA Server</t>
    </r>
    <r>
      <rPr>
        <sz val="11"/>
        <rFont val="Arial"/>
        <family val="2"/>
      </rPr>
      <t xml:space="preserve"> 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</si>
  <si>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Launch Application</t>
    </r>
    <r>
      <rPr>
        <sz val="11"/>
        <rFont val="Arial"/>
        <family val="2"/>
      </rPr>
      <t xml:space="preserve">.
</t>
    </r>
  </si>
  <si>
    <r>
      <rPr>
        <b/>
        <sz val="11"/>
        <rFont val="Arial"/>
        <family val="2"/>
      </rPr>
      <t>Authorization agreement</t>
    </r>
    <r>
      <rPr>
        <sz val="11"/>
        <rFont val="Arial"/>
        <family val="2"/>
      </rPr>
      <t xml:space="preserve"> window is displayed.</t>
    </r>
  </si>
  <si>
    <r>
      <t xml:space="preserve">Click </t>
    </r>
    <r>
      <rPr>
        <b/>
        <sz val="11"/>
        <rFont val="Arial"/>
        <family val="2"/>
      </rPr>
      <t>Proceed</t>
    </r>
    <r>
      <rPr>
        <sz val="11"/>
        <rFont val="Arial"/>
        <family val="2"/>
      </rPr>
      <t xml:space="preserve">.
</t>
    </r>
  </si>
  <si>
    <r>
      <rPr>
        <b/>
        <sz val="11"/>
        <rFont val="Arial"/>
        <family val="2"/>
      </rPr>
      <t xml:space="preserve">VistA.js Federated REST Services API Browser vx.x.x  </t>
    </r>
    <r>
      <rPr>
        <sz val="11"/>
        <rFont val="Arial"/>
        <family val="2"/>
      </rPr>
      <t xml:space="preserve">page is displayed.
</t>
    </r>
  </si>
  <si>
    <r>
      <t xml:space="preserve">Select </t>
    </r>
    <r>
      <rPr>
        <b/>
        <sz val="11"/>
        <rFont val="Arial"/>
        <family val="2"/>
      </rPr>
      <t>Available Servers</t>
    </r>
    <r>
      <rPr>
        <sz val="11"/>
        <rFont val="Arial"/>
        <family val="2"/>
      </rPr>
      <t>.
(Please select a server from the list displays an arrow pointing to the Servers link.)</t>
    </r>
  </si>
  <si>
    <r>
      <t xml:space="preserve">A dropdown menu is displayed listing the following:
baypines
haley
westpalm
</t>
    </r>
    <r>
      <rPr>
        <b/>
        <sz val="11"/>
        <rFont val="Arial"/>
        <family val="2"/>
      </rPr>
      <t xml:space="preserve">
Note:</t>
    </r>
    <r>
      <rPr>
        <sz val="11"/>
        <rFont val="Arial"/>
        <family val="2"/>
      </rPr>
      <t xml:space="preserve"> Listing of servers may differ depending on environment accessed.
</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</si>
  <si>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</si>
  <si>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</si>
  <si>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Enter an Access Code &lt;AC&gt; for the VistA instance.
Enter a Verify Code &lt;VC&gt; for the VistA instance.
Click </t>
    </r>
    <r>
      <rPr>
        <b/>
        <sz val="11"/>
        <rFont val="Arial"/>
        <family val="2"/>
      </rPr>
      <t>Connect</t>
    </r>
    <r>
      <rPr>
        <sz val="11"/>
        <rFont val="Arial"/>
        <family val="2"/>
      </rPr>
      <t>.</t>
    </r>
  </si>
  <si>
    <r>
      <t xml:space="preserve">User is logged in successfully.
</t>
    </r>
    <r>
      <rPr>
        <b/>
        <sz val="11"/>
        <rFont val="Arial"/>
        <family val="2"/>
      </rPr>
      <t>baypines</t>
    </r>
    <r>
      <rPr>
        <sz val="11"/>
        <rFont val="Arial"/>
        <family val="2"/>
      </rPr>
      <t xml:space="preserve"> is the selected server.
Username is displayed in the top right corner of the web page.
Log out button is available.
</t>
    </r>
    <r>
      <rPr>
        <b/>
        <sz val="11"/>
        <rFont val="Arial"/>
        <family val="2"/>
      </rPr>
      <t/>
    </r>
  </si>
  <si>
    <r>
      <t xml:space="preserve">Select the </t>
    </r>
    <r>
      <rPr>
        <b/>
        <sz val="11"/>
        <rFont val="Arial"/>
        <family val="2"/>
      </rPr>
      <t>Available Services</t>
    </r>
    <r>
      <rPr>
        <sz val="11"/>
        <rFont val="Arial"/>
        <family val="2"/>
      </rPr>
      <t xml:space="preserve"> link.
</t>
    </r>
  </si>
  <si>
    <t xml:space="preserve">A dropdown menu is displayed listing the following:
sessions
veterans
session
iam
server
patients
rpcs
</t>
  </si>
  <si>
    <t>Step 7</t>
  </si>
  <si>
    <t>Step 8</t>
  </si>
  <si>
    <t>Step 9</t>
  </si>
  <si>
    <t>Step 10</t>
  </si>
  <si>
    <r>
      <rPr>
        <b/>
        <sz val="11"/>
        <rFont val="Arial"/>
        <family val="2"/>
      </rPr>
      <t xml:space="preserve">Certificate Error page </t>
    </r>
    <r>
      <rPr>
        <sz val="11"/>
        <rFont val="Arial"/>
        <family val="2"/>
      </rPr>
      <t>is displayed.</t>
    </r>
    <r>
      <rPr>
        <b/>
        <sz val="11"/>
        <rFont val="Arial"/>
        <family val="2"/>
      </rPr>
      <t xml:space="preserve">
Note: </t>
    </r>
    <r>
      <rPr>
        <sz val="11"/>
        <rFont val="Arial"/>
        <family val="2"/>
      </rPr>
      <t xml:space="preserve">Certificate Error Notification page may not display depending on environment certificates.
</t>
    </r>
  </si>
  <si>
    <r>
      <t>Select</t>
    </r>
    <r>
      <rPr>
        <b/>
        <sz val="11"/>
        <rFont val="Arial"/>
        <family val="2"/>
      </rPr>
      <t xml:space="preserve"> Session</t>
    </r>
  </si>
  <si>
    <r>
      <rPr>
        <b/>
        <sz val="11"/>
        <rFont val="Arial"/>
        <family val="2"/>
      </rPr>
      <t>Session Authentication Management</t>
    </r>
    <r>
      <rPr>
        <sz val="11"/>
        <rFont val="Arial"/>
        <family val="2"/>
      </rPr>
      <t xml:space="preserve"> page is displayed.
The following services are listed and available for selection:
default
Login
Session</t>
    </r>
  </si>
  <si>
    <r>
      <t xml:space="preserve">Select </t>
    </r>
    <r>
      <rPr>
        <b/>
        <sz val="11"/>
        <rFont val="Arial"/>
        <family val="2"/>
      </rPr>
      <t>Login</t>
    </r>
    <r>
      <rPr>
        <sz val="11"/>
        <rFont val="Arial"/>
        <family val="2"/>
      </rPr>
      <t>.</t>
    </r>
  </si>
  <si>
    <r>
      <rPr>
        <b/>
        <sz val="11"/>
        <rFont val="Arial"/>
        <family val="2"/>
      </rPr>
      <t xml:space="preserve">Login GET </t>
    </r>
    <r>
      <rPr>
        <sz val="11"/>
        <rFont val="Arial"/>
        <family val="2"/>
      </rPr>
      <t xml:space="preserve">and </t>
    </r>
    <r>
      <rPr>
        <b/>
        <sz val="11"/>
        <rFont val="Arial"/>
        <family val="2"/>
      </rPr>
      <t>POST</t>
    </r>
    <r>
      <rPr>
        <sz val="11"/>
        <rFont val="Arial"/>
        <family val="2"/>
      </rPr>
      <t xml:space="preserve"> operations are displayed
</t>
    </r>
  </si>
  <si>
    <t>Step 11</t>
  </si>
  <si>
    <t>Step 12</t>
  </si>
  <si>
    <t>Step 13</t>
  </si>
  <si>
    <t>Step 14</t>
  </si>
  <si>
    <t>Step 15</t>
  </si>
  <si>
    <t>Step 16</t>
  </si>
  <si>
    <t>Step 17</t>
  </si>
  <si>
    <t>Step 18</t>
  </si>
  <si>
    <t>Pre-requisite specific for test</t>
  </si>
  <si>
    <t xml:space="preserve">
</t>
  </si>
  <si>
    <r>
      <t>Select</t>
    </r>
    <r>
      <rPr>
        <b/>
        <sz val="11"/>
        <rFont val="Arial"/>
        <family val="2"/>
      </rPr>
      <t xml:space="preserve"> Server</t>
    </r>
  </si>
  <si>
    <r>
      <rPr>
        <b/>
        <sz val="11"/>
        <rFont val="Arial"/>
        <family val="2"/>
      </rPr>
      <t>The Metadata service</t>
    </r>
    <r>
      <rPr>
        <sz val="11"/>
        <rFont val="Arial"/>
        <family val="2"/>
      </rPr>
      <t xml:space="preserve"> page is displayed.
The following services are listed and available for selection:
Info
Metadata</t>
    </r>
  </si>
  <si>
    <r>
      <rPr>
        <b/>
        <sz val="11"/>
        <rFont val="Arial"/>
        <family val="2"/>
      </rPr>
      <t>VistA.js RPC REST Service</t>
    </r>
    <r>
      <rPr>
        <sz val="11"/>
        <rFont val="Arial"/>
        <family val="2"/>
      </rPr>
      <t xml:space="preserve"> page is displayed.
Services listed:
Restify
RPCS
Service
</t>
    </r>
  </si>
  <si>
    <r>
      <rPr>
        <b/>
        <sz val="11"/>
        <rFont val="Arial"/>
        <family val="2"/>
      </rPr>
      <t>VistA.js RPC REST Service</t>
    </r>
    <r>
      <rPr>
        <sz val="11"/>
        <rFont val="Arial"/>
        <family val="2"/>
      </rPr>
      <t xml:space="preserve"> page is displayed.
List of RPCS Get and Post operations is displayed.
</t>
    </r>
  </si>
  <si>
    <t>Requirements</t>
  </si>
  <si>
    <t>Comments</t>
  </si>
  <si>
    <t>Access Code and Verify Code Required
Internet Explorer Required</t>
  </si>
  <si>
    <t>Requirements:</t>
  </si>
  <si>
    <t>COMMENTS</t>
  </si>
  <si>
    <t xml:space="preserve">The VSA refuses the request and returns an error response indicating that the required User Identity was not present._x000D_
_x000D_
Note: &lt;ERR_3&gt; is the expected error message text._x000D_
_x000D_
Keyword #4; Verify Response_x000D_
Service ID =/login/by/av/new_x000D_
Output = Body, &lt;ERR_3&gt;_x000D_
_x000D_
</t>
  </si>
  <si>
    <r>
      <t xml:space="preserve">Select </t>
    </r>
    <r>
      <rPr>
        <b/>
        <sz val="11"/>
        <rFont val="Arial"/>
        <family val="2"/>
      </rPr>
      <t>Post /login/by-av/new</t>
    </r>
    <r>
      <rPr>
        <sz val="11"/>
        <rFont val="Arial"/>
        <family val="2"/>
      </rPr>
      <t xml:space="preserve">
</t>
    </r>
  </si>
  <si>
    <r>
      <rPr>
        <b/>
        <sz val="11"/>
        <rFont val="Arial"/>
        <family val="2"/>
      </rPr>
      <t>Post /login/by-av/new</t>
    </r>
    <r>
      <rPr>
        <sz val="11"/>
        <rFont val="Arial"/>
        <family val="2"/>
      </rPr>
      <t xml:space="preserve"> expands.</t>
    </r>
  </si>
  <si>
    <r>
      <t xml:space="preserve">Enter </t>
    </r>
    <r>
      <rPr>
        <b/>
        <sz val="11"/>
        <rFont val="Arial"/>
        <family val="2"/>
      </rPr>
      <t>access code; verify code</t>
    </r>
    <r>
      <rPr>
        <sz val="11"/>
        <rFont val="Arial"/>
        <family val="2"/>
      </rPr>
      <t xml:space="preserve"> into the credentials Value text field.
</t>
    </r>
  </si>
  <si>
    <r>
      <t xml:space="preserve">Click </t>
    </r>
    <r>
      <rPr>
        <b/>
        <sz val="11"/>
        <rFont val="Arial"/>
        <family val="2"/>
      </rPr>
      <t>Try it out!</t>
    </r>
  </si>
  <si>
    <r>
      <t>Select the</t>
    </r>
    <r>
      <rPr>
        <b/>
        <sz val="11"/>
        <rFont val="Arial"/>
        <family val="2"/>
      </rPr>
      <t xml:space="preserve"> Curl response</t>
    </r>
    <r>
      <rPr>
        <sz val="11"/>
        <rFont val="Arial"/>
        <family val="2"/>
      </rPr>
      <t xml:space="preserve">:
Click in front of the curl (in the response body)
scrolling to the right,
press and hold the shift key 
and then click at the end on the curl response.
Copy the selected Curl line. (Rt-click Copy or ctrl+c)
</t>
    </r>
  </si>
  <si>
    <t>The entire Curl line is selected and copied.</t>
  </si>
  <si>
    <t xml:space="preserve">Open Notepad.
Paste the curl line into Notepad.
(Rt-click Paste or ctrl+v)
</t>
  </si>
  <si>
    <r>
      <t xml:space="preserve">Change the server name (bayside) to </t>
    </r>
    <r>
      <rPr>
        <b/>
        <sz val="11"/>
        <rFont val="Arial"/>
        <family val="2"/>
      </rPr>
      <t>all</t>
    </r>
    <r>
      <rPr>
        <sz val="11"/>
        <rFont val="Arial"/>
        <family val="2"/>
      </rPr>
      <t xml:space="preserve"> in the curl line.</t>
    </r>
  </si>
  <si>
    <t>Step 19</t>
  </si>
  <si>
    <t>Step 20</t>
  </si>
  <si>
    <t>Step 21</t>
  </si>
  <si>
    <t>Step 22</t>
  </si>
  <si>
    <t>Step 23</t>
  </si>
  <si>
    <t>Step 24</t>
  </si>
  <si>
    <t>Step 25</t>
  </si>
  <si>
    <t>Step 26</t>
  </si>
  <si>
    <t>Step 27</t>
  </si>
  <si>
    <t>Step 28</t>
  </si>
  <si>
    <t>Step 29</t>
  </si>
  <si>
    <r>
      <t xml:space="preserve">Paste the </t>
    </r>
    <r>
      <rPr>
        <b/>
        <sz val="11"/>
        <rFont val="Arial"/>
        <family val="2"/>
      </rPr>
      <t>modified curl line</t>
    </r>
    <r>
      <rPr>
        <sz val="11"/>
        <rFont val="Arial"/>
        <family val="2"/>
      </rPr>
      <t xml:space="preserve"> into the command line prompt .
Press </t>
    </r>
    <r>
      <rPr>
        <b/>
        <sz val="11"/>
        <rFont val="Arial"/>
        <family val="2"/>
      </rPr>
      <t>Enter</t>
    </r>
    <r>
      <rPr>
        <sz val="11"/>
        <rFont val="Arial"/>
        <family val="2"/>
      </rPr>
      <t xml:space="preserve">.
</t>
    </r>
  </si>
  <si>
    <t>A response is displayed.</t>
  </si>
  <si>
    <t>A command prompt window opens.</t>
  </si>
  <si>
    <t xml:space="preserve">Authenticate using valid credentials.
</t>
  </si>
  <si>
    <t>Valid credentials have been accepted.</t>
  </si>
  <si>
    <r>
      <t xml:space="preserve">Verify the following similar response is displayed for </t>
    </r>
    <r>
      <rPr>
        <b/>
        <sz val="11"/>
        <rFont val="Arial"/>
        <family val="2"/>
      </rPr>
      <t>baypines</t>
    </r>
    <r>
      <rPr>
        <sz val="11"/>
        <rFont val="Arial"/>
        <family val="2"/>
      </rPr>
      <t xml:space="preserve">:
{
  "baypines": {
    "error": "Invalid Kernel logon credentials. [Security Type: Not a valid ACCE
SS CODE/VERIFY CODE pair.] ",
    "data": {
      "code": "182305",
      "error type": "XSAPXACC - A/V Logon",
      "fault actor": "XSAPXACC - A/V Logon",
      "fault string": "Internal Application Error"
    }
  },
</t>
    </r>
  </si>
  <si>
    <r>
      <t>A similar response is displayed for</t>
    </r>
    <r>
      <rPr>
        <b/>
        <sz val="11"/>
        <rFont val="Arial"/>
        <family val="2"/>
      </rPr>
      <t xml:space="preserve"> baypines:</t>
    </r>
    <r>
      <rPr>
        <sz val="11"/>
        <rFont val="Arial"/>
        <family val="2"/>
      </rPr>
      <t xml:space="preserve">
{
  "baypines": {
    "error": "Invalid Kernel logon credentials. [Security Type: Not a valid ACCE
SS CODE/VERIFY CODE pair.] ",
    "data": {
      "code": "182305",
      "error type": "XSAPXACC - A/V Logon",
      "fault actor": "XSAPXACC - A/V Logon",
      "fault string": "Internal Application Error"
    }
  },</t>
    </r>
  </si>
  <si>
    <r>
      <t xml:space="preserve">Verify the following similar response is displayed for </t>
    </r>
    <r>
      <rPr>
        <b/>
        <sz val="11"/>
        <rFont val="Arial"/>
        <family val="2"/>
      </rPr>
      <t>haley</t>
    </r>
    <r>
      <rPr>
        <sz val="11"/>
        <rFont val="Arial"/>
        <family val="2"/>
      </rPr>
      <t xml:space="preserve">:
},
  "haley": {
    "error": "Invalid Kernel logon credentials. [Security Type: Not a valid ACCE
SS CODE/VERIFY CODE pair.] ",
    "data": {
      "code": "182305",
      "error type": "XSAPXACC - A/V Logon",
      "fault actor": "XSAPXACC - A/V Logon",
      "fault string": "Internal Application Error"
    }
</t>
    </r>
  </si>
  <si>
    <r>
      <t xml:space="preserve">A similar response is displayed for </t>
    </r>
    <r>
      <rPr>
        <b/>
        <sz val="11"/>
        <rFont val="Arial"/>
        <family val="2"/>
      </rPr>
      <t>haley</t>
    </r>
    <r>
      <rPr>
        <sz val="11"/>
        <rFont val="Arial"/>
        <family val="2"/>
      </rPr>
      <t>:
},
  "haley": {
    "error": "Invalid Kernel logon credentials. [Security Type: Not a valid ACCE
SS CODE/VERIFY CODE pair.] ",
    "data": {
      "code": "182305",
      "error type": "XSAPXACC - A/V Logon",
      "fault actor": "XSAPXACC - A/V Logon",
      "fault string": "Internal Application Error"
    }</t>
    </r>
  </si>
  <si>
    <r>
      <t>A similar response is displayed for</t>
    </r>
    <r>
      <rPr>
        <b/>
        <sz val="11"/>
        <rFont val="Arial"/>
        <family val="2"/>
      </rPr>
      <t xml:space="preserve"> westpalm</t>
    </r>
    <r>
      <rPr>
        <sz val="11"/>
        <rFont val="Arial"/>
        <family val="2"/>
      </rPr>
      <t>:
  },
  "westpalm": {
    "error": "Invalid Kernel logon credentials. [Security Type: Not a valid ACCE
SS CODE/VERIFY CODE pair.] ",
    "data": {
      "code": "182305",
      "error type": "XSAPXACC - A/V Logon",
      "fault actor": "XSAPXACC - A/V Logon",
      "fault string": "Internal Application Error"
    }
  }</t>
    </r>
  </si>
  <si>
    <r>
      <t xml:space="preserve">Verify the following similar response is displayed for </t>
    </r>
    <r>
      <rPr>
        <b/>
        <sz val="11"/>
        <rFont val="Arial"/>
        <family val="2"/>
      </rPr>
      <t>westpalm</t>
    </r>
    <r>
      <rPr>
        <sz val="11"/>
        <rFont val="Arial"/>
        <family val="2"/>
      </rPr>
      <t>:
  },
  "westpalm": {
    "error": "Invalid Kernel logon credentials. [Security Type: Not a valid ACCE
SS CODE/VERIFY CODE pair.] ",
    "data": {
      "code": "182305",
      "error type": "XSAPXACC - A/V Logon",
      "fault actor": "XSAPXACC - A/V Logon",
      "fault string": "Internal Application Error"
    }
  }</t>
    </r>
  </si>
  <si>
    <t>Command Line window is closed.</t>
  </si>
  <si>
    <t xml:space="preserve">Close the command line window.
</t>
  </si>
  <si>
    <t xml:space="preserve">The VSA refuses the request and returns an error response indicating that the required User Identity was not present._x000D_
_x000D_
Note: &lt;ERR_2&gt; is the expected error message text._x000D_
_x000D_
Keyword #4; Verify Response_x000D_
Service ID =/login/by/av/new_x000D_
Output = Body, &lt;ERR_2&gt;_x000D_
_x000D_
</t>
  </si>
  <si>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</si>
  <si>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Session Authentication Management</t>
    </r>
    <r>
      <rPr>
        <sz val="11"/>
        <rFont val="Arial"/>
        <family val="2"/>
      </rPr>
      <t xml:space="preserve"> page is displayed.
The following services are listed and available for selection:
default
Login
Session
</t>
    </r>
  </si>
  <si>
    <r>
      <t xml:space="preserve">Add a </t>
    </r>
    <r>
      <rPr>
        <b/>
        <sz val="11"/>
        <rFont val="Arial"/>
        <family val="2"/>
      </rPr>
      <t xml:space="preserve">space </t>
    </r>
    <r>
      <rPr>
        <sz val="11"/>
        <rFont val="Arial"/>
        <family val="2"/>
      </rPr>
      <t xml:space="preserve">at the end of the curl.
Type </t>
    </r>
    <r>
      <rPr>
        <b/>
        <sz val="11"/>
        <rFont val="Arial"/>
        <family val="2"/>
      </rPr>
      <t xml:space="preserve">-k </t>
    </r>
    <r>
      <rPr>
        <sz val="11"/>
        <rFont val="Arial"/>
        <family val="2"/>
      </rPr>
      <t xml:space="preserve">after the space.
Press </t>
    </r>
    <r>
      <rPr>
        <b/>
        <sz val="11"/>
        <rFont val="Arial"/>
        <family val="2"/>
      </rPr>
      <t>Enter</t>
    </r>
    <r>
      <rPr>
        <sz val="11"/>
        <rFont val="Arial"/>
        <family val="2"/>
      </rPr>
      <t>.</t>
    </r>
  </si>
  <si>
    <r>
      <t xml:space="preserve">Paste the </t>
    </r>
    <r>
      <rPr>
        <b/>
        <sz val="11"/>
        <rFont val="Arial"/>
        <family val="2"/>
      </rPr>
      <t>modified curl line</t>
    </r>
    <r>
      <rPr>
        <sz val="11"/>
        <rFont val="Arial"/>
        <family val="2"/>
      </rPr>
      <t xml:space="preserve"> into the command line prompt .
Press </t>
    </r>
    <r>
      <rPr>
        <b/>
        <sz val="11"/>
        <rFont val="Arial"/>
        <family val="2"/>
      </rPr>
      <t>Enter</t>
    </r>
    <r>
      <rPr>
        <sz val="11"/>
        <rFont val="Arial"/>
        <family val="2"/>
      </rPr>
      <t xml:space="preserve">.
</t>
    </r>
  </si>
  <si>
    <t>A valid RESTified Remote Procedure Call (RPC) identified by/login/by/av/new exists._x000D_
_x000D_
Note to Tester:/login/by/av/new must exist on all servers defined in the config/plugins/vjs-vista-router.js file._x000D_
_x000D_
The server the RESTified RPC exists on is identified by baypines._x000D_
_x000D_
The User identified by &lt;USER&gt; executing the RPC identified by/login/by/av/new has access to all VistA servers and rights to all data being requested._x000D_
_x000D_
A valid REST Call is performed that executes the RESTified RPC identified by/login/by/av/new for a statically scoped request to ALL VistA's with an invalid Access Code._x000D_
_x000D_
Note:/login/by/av/new is the only RPC to be executed by the REST Call. For testing there can be a maximum of 4 Vista's included for all vista's._x000D_
_x000D_
Keyword #8; CURL REST Call_x000D_
Service ID =/login/by/av/new_x000D_
User, AC, VC = Yes, Bad_x000D_
Scope = All_x000D_
_x000D_</t>
  </si>
  <si>
    <t xml:space="preserve">The VSA refuses the request and returns an error response indicating that the required User Identity was not present._x000D_
_x000D_
Note: &lt;ERR_1&gt; is the expected error message text._x000D_
_x000D_
Keyword #4; Verify Response_x000D_
Service ID =/login/by/av/new_x000D_
Output = Body, &lt;ERR_1&gt;_x000D_
_x000D_
</t>
  </si>
  <si>
    <t xml:space="preserve">A single response from the federator that includes an individual response from each of the VistA systems the message was routed to._x000D_
_x000D_
Keyword #15; Verify Aggregated Response_x000D_
Output = baypines, "name": "baypines"
Output1 = haley, "name": "haley"
Output2 = westpalm, "name": "westpalm"_x000D_
_x000D_
</t>
  </si>
  <si>
    <r>
      <t xml:space="preserve">Select </t>
    </r>
    <r>
      <rPr>
        <b/>
        <sz val="11"/>
        <rFont val="Arial"/>
        <family val="2"/>
      </rPr>
      <t>Info</t>
    </r>
    <r>
      <rPr>
        <sz val="11"/>
        <rFont val="Arial"/>
        <family val="2"/>
      </rPr>
      <t>.</t>
    </r>
  </si>
  <si>
    <r>
      <rPr>
        <b/>
        <sz val="11"/>
        <rFont val="Arial"/>
        <family val="2"/>
      </rPr>
      <t>GET /info</t>
    </r>
    <r>
      <rPr>
        <sz val="11"/>
        <rFont val="Arial"/>
        <family val="2"/>
      </rPr>
      <t xml:space="preserve"> operation is displayed.
</t>
    </r>
  </si>
  <si>
    <r>
      <t xml:space="preserve">Select </t>
    </r>
    <r>
      <rPr>
        <b/>
        <sz val="11"/>
        <rFont val="Arial"/>
        <family val="2"/>
      </rPr>
      <t>GET /info</t>
    </r>
    <r>
      <rPr>
        <sz val="11"/>
        <rFont val="Arial"/>
        <family val="2"/>
      </rPr>
      <t>.</t>
    </r>
  </si>
  <si>
    <r>
      <rPr>
        <b/>
        <sz val="11"/>
        <rFont val="Arial"/>
        <family val="2"/>
      </rPr>
      <t xml:space="preserve">GET /info </t>
    </r>
    <r>
      <rPr>
        <sz val="11"/>
        <rFont val="Arial"/>
        <family val="2"/>
      </rPr>
      <t xml:space="preserve">operation panel is expanded.
</t>
    </r>
  </si>
  <si>
    <r>
      <t xml:space="preserve">Replace the server name with </t>
    </r>
    <r>
      <rPr>
        <b/>
        <sz val="11"/>
        <rFont val="Arial"/>
        <family val="2"/>
      </rPr>
      <t>all</t>
    </r>
    <r>
      <rPr>
        <sz val="11"/>
        <rFont val="Arial"/>
        <family val="2"/>
      </rPr>
      <t xml:space="preserve">.
Remove the following:
--header 'VJS-SESSION-TOKEN: c3641243-dfe8-4411-b0a1-6edfc7a49f6d' </t>
    </r>
  </si>
  <si>
    <r>
      <t xml:space="preserve">Verify the following </t>
    </r>
    <r>
      <rPr>
        <b/>
        <sz val="11"/>
        <rFont val="Arial"/>
        <family val="2"/>
      </rPr>
      <t xml:space="preserve">similar </t>
    </r>
    <r>
      <rPr>
        <sz val="11"/>
        <rFont val="Arial"/>
        <family val="2"/>
      </rPr>
      <t xml:space="preserve">response is displayed (continued):
},
  "haley": {
    "data": {
      "name": "haley",
      "version": "12.3.1",
      "services": [
        "sessions",
        "veterans",
        "session",
        "iam",
        "server",
        "patients",
        "rpcs"
      ],
      "applications": []
    }
</t>
    </r>
  </si>
  <si>
    <r>
      <t xml:space="preserve">The following </t>
    </r>
    <r>
      <rPr>
        <b/>
        <sz val="11"/>
        <rFont val="Arial"/>
        <family val="2"/>
      </rPr>
      <t>similar</t>
    </r>
    <r>
      <rPr>
        <sz val="11"/>
        <rFont val="Arial"/>
        <family val="2"/>
      </rPr>
      <t xml:space="preserve"> response is displayed (continued):
},
  "haley": {
    "data": {
      "name": "haley",
      "version": "12.3.1",
      "services": [
        "sessions",
        "veterans",
        "session",
        "iam",
        "server",
        "patients",
        "rpcs"
      ],
      "applications": []
    }</t>
    </r>
  </si>
  <si>
    <r>
      <t xml:space="preserve">Verify the following </t>
    </r>
    <r>
      <rPr>
        <b/>
        <sz val="11"/>
        <rFont val="Arial"/>
        <family val="2"/>
      </rPr>
      <t xml:space="preserve">similar </t>
    </r>
    <r>
      <rPr>
        <sz val="11"/>
        <rFont val="Arial"/>
        <family val="2"/>
      </rPr>
      <t xml:space="preserve">response is displayed (continued):
 },
  "westpalm": {
    "data": {
      "name": "westpalm",
      "version": "12.3.1",
      "services": [
        "sessions",
        "veterans",
        "session",
        "iam",
        "server",
        "patients",
        "rpcs"
      ],
      "applications": []
    }
  }
</t>
    </r>
  </si>
  <si>
    <r>
      <t xml:space="preserve">The following </t>
    </r>
    <r>
      <rPr>
        <b/>
        <sz val="11"/>
        <rFont val="Arial"/>
        <family val="2"/>
      </rPr>
      <t xml:space="preserve">similar </t>
    </r>
    <r>
      <rPr>
        <sz val="11"/>
        <rFont val="Arial"/>
        <family val="2"/>
      </rPr>
      <t xml:space="preserve">response is displayed (continued):
 },
  "westpalm": {
    "data": {
      "name": "westpalm",
      "version": "12.3.1",
      "services": [
        "sessions",
        "veterans",
        "session",
        "iam",
        "server",
        "patients",
        "rpcs"
      ],
      "applications": []
    }
  }
</t>
    </r>
  </si>
  <si>
    <t>Curl line is displayed in a notepad and is editable.</t>
  </si>
  <si>
    <r>
      <rPr>
        <b/>
        <sz val="11"/>
        <rFont val="Arial"/>
        <family val="2"/>
      </rPr>
      <t>Note:</t>
    </r>
    <r>
      <rPr>
        <sz val="11"/>
        <rFont val="Arial"/>
        <family val="2"/>
      </rPr>
      <t xml:space="preserve"> A security alert may display depending on the environment you are accessing. Click Yes to proceed.
</t>
    </r>
    <r>
      <rPr>
        <b/>
        <sz val="11"/>
        <rFont val="Arial"/>
        <family val="2"/>
      </rPr>
      <t>API Browser</t>
    </r>
    <r>
      <rPr>
        <sz val="11"/>
        <rFont val="Arial"/>
        <family val="2"/>
      </rPr>
      <t xml:space="preserve"> displays a post response :
Curl
Request URL
Response Body
Response Code
Response Headers
</t>
    </r>
  </si>
  <si>
    <r>
      <t xml:space="preserve">Select </t>
    </r>
    <r>
      <rPr>
        <b/>
        <sz val="11"/>
        <rFont val="Arial"/>
        <family val="2"/>
      </rPr>
      <t>rpcs</t>
    </r>
    <r>
      <rPr>
        <sz val="11"/>
        <rFont val="Arial"/>
        <family val="2"/>
      </rPr>
      <t>.</t>
    </r>
  </si>
  <si>
    <r>
      <t>Select</t>
    </r>
    <r>
      <rPr>
        <b/>
        <sz val="11"/>
        <rFont val="Arial"/>
        <family val="2"/>
      </rPr>
      <t xml:space="preserve"> RPCS</t>
    </r>
    <r>
      <rPr>
        <sz val="11"/>
        <rFont val="Arial"/>
        <family val="2"/>
      </rPr>
      <t>.</t>
    </r>
  </si>
  <si>
    <t xml:space="preserve">Operation panel is expanded.
</t>
  </si>
  <si>
    <r>
      <rPr>
        <b/>
        <sz val="11"/>
        <rFont val="Arial"/>
        <family val="2"/>
      </rPr>
      <t>Note:</t>
    </r>
    <r>
      <rPr>
        <sz val="11"/>
        <rFont val="Arial"/>
        <family val="2"/>
      </rPr>
      <t xml:space="preserve"> A security alert may display depending on the environment you are accessing. Click Yes to proceed.
API Browser displays a post response:
Curl
Request URL
Response Body
Response Code
Response Headers
</t>
    </r>
  </si>
  <si>
    <r>
      <rPr>
        <b/>
        <sz val="11"/>
        <rFont val="Arial"/>
        <family val="2"/>
      </rPr>
      <t xml:space="preserve">Note: </t>
    </r>
    <r>
      <rPr>
        <sz val="11"/>
        <rFont val="Arial"/>
        <family val="2"/>
      </rPr>
      <t xml:space="preserve">A security alert may display depending on the environment you are accessing. Click Yes to proceed.
API Browser displays a </t>
    </r>
    <r>
      <rPr>
        <b/>
        <sz val="11"/>
        <rFont val="Arial"/>
        <family val="2"/>
      </rPr>
      <t>post response:</t>
    </r>
    <r>
      <rPr>
        <sz val="11"/>
        <rFont val="Arial"/>
        <family val="2"/>
      </rPr>
      <t xml:space="preserve">
Curl
Request URL
Response Body
Response Code
Response Headers
</t>
    </r>
  </si>
  <si>
    <r>
      <t xml:space="preserve">Replace the server name with </t>
    </r>
    <r>
      <rPr>
        <b/>
        <sz val="11"/>
        <rFont val="Arial"/>
        <family val="2"/>
      </rPr>
      <t>all</t>
    </r>
    <r>
      <rPr>
        <sz val="11"/>
        <rFont val="Arial"/>
        <family val="2"/>
      </rPr>
      <t xml:space="preserve">.
</t>
    </r>
  </si>
  <si>
    <r>
      <t xml:space="preserve">A </t>
    </r>
    <r>
      <rPr>
        <b/>
        <sz val="11"/>
        <rFont val="Arial"/>
        <family val="2"/>
      </rPr>
      <t xml:space="preserve">response </t>
    </r>
    <r>
      <rPr>
        <sz val="11"/>
        <rFont val="Arial"/>
        <family val="2"/>
      </rPr>
      <t>is displayed.</t>
    </r>
  </si>
  <si>
    <r>
      <rPr>
        <b/>
        <sz val="11"/>
        <rFont val="Arial"/>
        <family val="2"/>
      </rPr>
      <t xml:space="preserve">Note: </t>
    </r>
    <r>
      <rPr>
        <sz val="11"/>
        <rFont val="Arial"/>
        <family val="2"/>
      </rPr>
      <t>A security alert may display depending on the environment you are accessing. Click Yes to proceed.
API Browser displays a</t>
    </r>
    <r>
      <rPr>
        <b/>
        <sz val="11"/>
        <rFont val="Arial"/>
        <family val="2"/>
      </rPr>
      <t xml:space="preserve"> post response</t>
    </r>
    <r>
      <rPr>
        <sz val="11"/>
        <rFont val="Arial"/>
        <family val="2"/>
      </rPr>
      <t xml:space="preserve"> :
Curl
Request URL
Response Body
Response Code
Response Headers
</t>
    </r>
  </si>
  <si>
    <r>
      <t xml:space="preserve">Select </t>
    </r>
    <r>
      <rPr>
        <b/>
        <sz val="11"/>
        <rFont val="Arial"/>
        <family val="2"/>
      </rPr>
      <t>RPCS</t>
    </r>
    <r>
      <rPr>
        <sz val="11"/>
        <rFont val="Arial"/>
        <family val="2"/>
      </rPr>
      <t>.</t>
    </r>
  </si>
  <si>
    <r>
      <t>In the VPSDFN Parameter field, type</t>
    </r>
    <r>
      <rPr>
        <b/>
        <sz val="11"/>
        <rFont val="Arial"/>
        <family val="2"/>
      </rPr>
      <t xml:space="preserve"> 237</t>
    </r>
    <r>
      <rPr>
        <sz val="11"/>
        <rFont val="Arial"/>
        <family val="2"/>
      </rPr>
      <t xml:space="preserve"> .
Click </t>
    </r>
    <r>
      <rPr>
        <b/>
        <sz val="11"/>
        <rFont val="Arial"/>
        <family val="2"/>
      </rPr>
      <t xml:space="preserve">Try it out!
</t>
    </r>
  </si>
  <si>
    <r>
      <t xml:space="preserve">A </t>
    </r>
    <r>
      <rPr>
        <b/>
        <sz val="11"/>
        <rFont val="Arial"/>
        <family val="2"/>
      </rPr>
      <t>similar</t>
    </r>
    <r>
      <rPr>
        <sz val="11"/>
        <rFont val="Arial"/>
        <family val="2"/>
      </rPr>
      <t xml:space="preserve"> response is displayed for baypines:
{
  "baypines": {
    "error": "Invalid Kernel logon credentials. [Security Type: Not a valid ACCE
SS CODE/VERIFY CODE pair.] ",
    "data": {
      "code": "182305",
      "error type": "XSAPXACC - A/V Logon",
      "fault actor": "XSAPXACC - A/V Logon",
      "fault string": "Internal Application Error"
    }
  },
</t>
    </r>
  </si>
  <si>
    <r>
      <t xml:space="preserve">Verify the following </t>
    </r>
    <r>
      <rPr>
        <b/>
        <sz val="11"/>
        <rFont val="Arial"/>
        <family val="2"/>
      </rPr>
      <t xml:space="preserve">similar </t>
    </r>
    <r>
      <rPr>
        <sz val="11"/>
        <rFont val="Arial"/>
        <family val="2"/>
      </rPr>
      <t>response is displayed for baypines:
{
  "baypines": {
    "error": "Invalid Kernel logon credentials. [Security Type: Not a valid ACCE
SS CODE/VERIFY CODE pair.] ",
    "data": {
      "code": "182305",
      "error type": "XSAPXACC - A/V Logon",
      "fault actor": "XSAPXACC - A/V Logon",
      "fault string": "Internal Application Error"
    }
  },</t>
    </r>
  </si>
  <si>
    <r>
      <rPr>
        <b/>
        <sz val="11"/>
        <rFont val="Arial"/>
        <family val="2"/>
      </rPr>
      <t>GET /info</t>
    </r>
    <r>
      <rPr>
        <sz val="11"/>
        <rFont val="Arial"/>
        <family val="2"/>
      </rPr>
      <t xml:space="preserve"> panel expands.
</t>
    </r>
  </si>
  <si>
    <r>
      <rPr>
        <b/>
        <sz val="11"/>
        <rFont val="Arial"/>
        <family val="2"/>
      </rPr>
      <t>The Metadata service</t>
    </r>
    <r>
      <rPr>
        <sz val="11"/>
        <rFont val="Arial"/>
        <family val="2"/>
      </rPr>
      <t xml:space="preserve"> page is displayed.
The following services are listed and available for selection:
Info
Metadata
</t>
    </r>
  </si>
  <si>
    <r>
      <rPr>
        <b/>
        <sz val="11"/>
        <rFont val="Arial"/>
        <family val="2"/>
      </rPr>
      <t>Info GET</t>
    </r>
    <r>
      <rPr>
        <sz val="11"/>
        <rFont val="Arial"/>
        <family val="2"/>
      </rPr>
      <t xml:space="preserve"> operation is displayed.
</t>
    </r>
  </si>
  <si>
    <r>
      <t xml:space="preserve">Select </t>
    </r>
    <r>
      <rPr>
        <b/>
        <sz val="11"/>
        <rFont val="Arial"/>
        <family val="2"/>
      </rPr>
      <t xml:space="preserve">GET /info </t>
    </r>
    <r>
      <rPr>
        <sz val="11"/>
        <rFont val="Arial"/>
        <family val="2"/>
      </rPr>
      <t>link.</t>
    </r>
  </si>
  <si>
    <r>
      <t>Type</t>
    </r>
    <r>
      <rPr>
        <b/>
        <sz val="11"/>
        <rFont val="Arial"/>
        <family val="2"/>
      </rPr>
      <t xml:space="preserve"> all</t>
    </r>
    <r>
      <rPr>
        <sz val="11"/>
        <rFont val="Arial"/>
        <family val="2"/>
      </rPr>
      <t xml:space="preserve"> where the server is named.
</t>
    </r>
    <r>
      <rPr>
        <b/>
        <sz val="11"/>
        <rFont val="Arial"/>
        <family val="2"/>
      </rPr>
      <t>Remove</t>
    </r>
    <r>
      <rPr>
        <sz val="11"/>
        <rFont val="Arial"/>
        <family val="2"/>
      </rPr>
      <t xml:space="preserve"> the following:
--header 'VJS-SESSION-TOKEN: c3641243-dfe8-4411-b0a1-6edfc7a49f6d' 
</t>
    </r>
  </si>
  <si>
    <r>
      <t xml:space="preserve">Add a </t>
    </r>
    <r>
      <rPr>
        <b/>
        <sz val="11"/>
        <rFont val="Arial"/>
        <family val="2"/>
      </rPr>
      <t xml:space="preserve">space </t>
    </r>
    <r>
      <rPr>
        <sz val="11"/>
        <rFont val="Arial"/>
        <family val="2"/>
      </rPr>
      <t xml:space="preserve">at the end of the curl.
Type </t>
    </r>
    <r>
      <rPr>
        <b/>
        <sz val="11"/>
        <rFont val="Arial"/>
        <family val="2"/>
      </rPr>
      <t xml:space="preserve">-k </t>
    </r>
    <r>
      <rPr>
        <sz val="11"/>
        <rFont val="Arial"/>
        <family val="2"/>
      </rPr>
      <t xml:space="preserve">after the space.
Press </t>
    </r>
    <r>
      <rPr>
        <b/>
        <sz val="11"/>
        <rFont val="Arial"/>
        <family val="2"/>
      </rPr>
      <t>Enter</t>
    </r>
    <r>
      <rPr>
        <sz val="11"/>
        <rFont val="Arial"/>
        <family val="2"/>
      </rPr>
      <t xml:space="preserve">.
</t>
    </r>
  </si>
  <si>
    <r>
      <t xml:space="preserve">The following </t>
    </r>
    <r>
      <rPr>
        <b/>
        <sz val="11"/>
        <rFont val="Arial"/>
        <family val="2"/>
      </rPr>
      <t>similar</t>
    </r>
    <r>
      <rPr>
        <sz val="11"/>
        <rFont val="Arial"/>
        <family val="2"/>
      </rPr>
      <t xml:space="preserve"> response is displayed for</t>
    </r>
    <r>
      <rPr>
        <b/>
        <sz val="11"/>
        <rFont val="Arial"/>
        <family val="2"/>
      </rPr>
      <t xml:space="preserve"> haley</t>
    </r>
    <r>
      <rPr>
        <sz val="11"/>
        <rFont val="Arial"/>
        <family val="2"/>
      </rPr>
      <t xml:space="preserve">:
},
  "haley": {
    "data": {
      "name": "haley",
      "version": "12.3.1",
      "services": [
        "sessions",
        "veterans",
        "session",
        "iam",
        "server",
        "patients",
        "rpcs"
      ],
      "applications": []
    }
</t>
    </r>
  </si>
  <si>
    <r>
      <t xml:space="preserve">Verify the following </t>
    </r>
    <r>
      <rPr>
        <b/>
        <sz val="11"/>
        <rFont val="Arial"/>
        <family val="2"/>
      </rPr>
      <t xml:space="preserve">similar </t>
    </r>
    <r>
      <rPr>
        <sz val="11"/>
        <rFont val="Arial"/>
        <family val="2"/>
      </rPr>
      <t xml:space="preserve">response is displayed for </t>
    </r>
    <r>
      <rPr>
        <b/>
        <sz val="11"/>
        <rFont val="Arial"/>
        <family val="2"/>
      </rPr>
      <t>haley</t>
    </r>
    <r>
      <rPr>
        <sz val="11"/>
        <rFont val="Arial"/>
        <family val="2"/>
      </rPr>
      <t>:
},
  "haley": {
    "data": {
      "name": "haley",
      "version": "12.3.1",
      "services": [
        "sessions",
        "veterans",
        "session",
        "iam",
        "server",
        "patients",
        "rpcs"
      ],
      "applications": []
    }</t>
    </r>
  </si>
  <si>
    <r>
      <t xml:space="preserve">Verify the following </t>
    </r>
    <r>
      <rPr>
        <b/>
        <sz val="11"/>
        <rFont val="Arial"/>
        <family val="2"/>
      </rPr>
      <t xml:space="preserve">similar </t>
    </r>
    <r>
      <rPr>
        <sz val="11"/>
        <rFont val="Arial"/>
        <family val="2"/>
      </rPr>
      <t xml:space="preserve">response is displayed for </t>
    </r>
    <r>
      <rPr>
        <b/>
        <sz val="11"/>
        <rFont val="Arial"/>
        <family val="2"/>
      </rPr>
      <t>westpalm</t>
    </r>
    <r>
      <rPr>
        <sz val="11"/>
        <rFont val="Arial"/>
        <family val="2"/>
      </rPr>
      <t xml:space="preserve">:
 },
  "westpalm": {
    "data": {
      "name": "westpalm",
      "version": "12.3.1",
      "services": [
        "sessions",
        "veterans",
        "session",
        "iam",
        "server",
        "patients",
        "rpcs"
      ],
      "applications": []
    }
  }
</t>
    </r>
  </si>
  <si>
    <r>
      <t xml:space="preserve">The following </t>
    </r>
    <r>
      <rPr>
        <b/>
        <sz val="11"/>
        <rFont val="Arial"/>
        <family val="2"/>
      </rPr>
      <t>similar</t>
    </r>
    <r>
      <rPr>
        <sz val="11"/>
        <rFont val="Arial"/>
        <family val="2"/>
      </rPr>
      <t xml:space="preserve"> response is displayed for</t>
    </r>
    <r>
      <rPr>
        <b/>
        <sz val="11"/>
        <rFont val="Arial"/>
        <family val="2"/>
      </rPr>
      <t xml:space="preserve"> westpalm</t>
    </r>
    <r>
      <rPr>
        <sz val="11"/>
        <rFont val="Arial"/>
        <family val="2"/>
      </rPr>
      <t>.
 },
  "westpalm": {
    "data": {
      "name": "westpalm",
      "version": "12.3.1",
      "services": [
        "sessions",
        "veterans",
        "session",
        "iam",
        "server",
        "patients",
        "rpcs"
      ],
      "applications": []
    }
  }</t>
    </r>
  </si>
  <si>
    <t>The system shall provide the user with the ability to search for an existing RPC based on an RPC Name.</t>
  </si>
  <si>
    <t>The system shall provide the user with the ability to auto-generate an operation from a selected RPC..</t>
  </si>
  <si>
    <t>The system shall provide the ability to enter the name of the REST-specific RPC associated with this operation.</t>
  </si>
  <si>
    <t>The VSA Wizard main page shall provide the user with the ability to: 
- create a new Service Descriptor
- browse through service descriptors to allow selection
- enter the name of the service descriptor manually
- select the correct service descriptor and click on it for editing</t>
  </si>
  <si>
    <t xml:space="preserve">The VSA runtime environment logic shall perform the routing (federation) of queries from provider and consumer “service” requests to and from VistA. </t>
  </si>
  <si>
    <t>VSA shall validate the presence of required information in ‘service requests’ including user identity, input parameters, federation routing, etc.</t>
  </si>
  <si>
    <t>The VSA shall provide federated aggregation of responses from provider and consumer “service” requests to Veterans Health Information Systems and Technology Architecture (VistA).</t>
  </si>
  <si>
    <t>The VSA Federating Platform shall facilitate federated routing of queries across multiple VistA systems and aggregation of returned results.</t>
  </si>
  <si>
    <t xml:space="preserve"> VSA federation functionality shall facilitate routing of “service requests” to all VistA systems.</t>
  </si>
  <si>
    <t>VSA federation functionality shall facilitate routing of “service requests” to all VistA systems to which a specified patient is known (“treating facilities”).</t>
  </si>
  <si>
    <t>VSA  federated calls to multiple VistA systems shall be made asynchronously and in parallel to optimize performance of returned results.</t>
  </si>
  <si>
    <t>The results of VSA federated calls to multiple VistA systems shall be aggregated into a single response for return to the “consuming application.”</t>
  </si>
  <si>
    <t>Aggregated “service request” responses from multiple VistA systems that are incomplete due to time-out, non-responsiveness, etc. of one or more VistA systems shall include an exception message noting the incomplete nature of the response.</t>
  </si>
  <si>
    <t>Exception messages included with aggregated “service request” responses from multiple VistA systems that include an incomplete response shall include a list of VistA systems to which the “service request” was routed but from which no response was received.</t>
  </si>
  <si>
    <t>An error response shall be returned to the “consuming application” relative to “service requests” that have been rejected due to missing or incomplete user identity attributes.</t>
  </si>
  <si>
    <t xml:space="preserve">
</t>
  </si>
  <si>
    <t>VPS GET ALERGIES</t>
  </si>
  <si>
    <r>
      <t xml:space="preserve">Scroll through and select </t>
    </r>
    <r>
      <rPr>
        <b/>
        <sz val="11"/>
        <rFont val="Arial"/>
        <family val="2"/>
      </rPr>
      <t>POST by-name/vps get allergies/call</t>
    </r>
    <r>
      <rPr>
        <sz val="11"/>
        <rFont val="Arial"/>
        <family val="2"/>
      </rPr>
      <t xml:space="preserve"> link.
</t>
    </r>
  </si>
  <si>
    <r>
      <t xml:space="preserve">APEX1234;TEST1234! is entered into the Value text field.
</t>
    </r>
    <r>
      <rPr>
        <b/>
        <sz val="11"/>
        <rFont val="Arial"/>
        <family val="2"/>
      </rPr>
      <t xml:space="preserve">Note: </t>
    </r>
    <r>
      <rPr>
        <sz val="11"/>
        <rFont val="Arial"/>
        <family val="2"/>
      </rPr>
      <t xml:space="preserve"> The above is an example of using the access code; verify code.</t>
    </r>
  </si>
  <si>
    <t xml:space="preserve">Open a VT  using reflection connection  (EDE).
</t>
  </si>
  <si>
    <r>
      <rPr>
        <b/>
        <sz val="11"/>
        <rFont val="Arial"/>
        <family val="2"/>
      </rPr>
      <t>APEX1234;TEST1234!*</t>
    </r>
    <r>
      <rPr>
        <sz val="11"/>
        <rFont val="Arial"/>
        <family val="2"/>
      </rPr>
      <t xml:space="preserve"> is entered into the Value text field.
</t>
    </r>
    <r>
      <rPr>
        <b/>
        <sz val="11"/>
        <rFont val="Arial"/>
        <family val="2"/>
      </rPr>
      <t xml:space="preserve">Note: </t>
    </r>
    <r>
      <rPr>
        <sz val="11"/>
        <rFont val="Arial"/>
        <family val="2"/>
      </rPr>
      <t xml:space="preserve"> The above is an example of using the access code; verify code.
</t>
    </r>
  </si>
  <si>
    <t>Verify the login credentials in the cURL line are altered with additional characters/special characters</t>
  </si>
  <si>
    <r>
      <t xml:space="preserve">Valid credentials have been accepted.
</t>
    </r>
    <r>
      <rPr>
        <b/>
        <sz val="11"/>
        <rFont val="Arial"/>
        <family val="2"/>
      </rPr>
      <t>Note</t>
    </r>
    <r>
      <rPr>
        <sz val="11"/>
        <rFont val="Arial"/>
        <family val="2"/>
      </rPr>
      <t>: If a session is already open, login will not be necessary</t>
    </r>
  </si>
  <si>
    <t xml:space="preserve">Correct the Access Code in the cURL </t>
  </si>
  <si>
    <r>
      <t xml:space="preserve">APEX1234;TEST1234! is entered into the Value text field.
</t>
    </r>
    <r>
      <rPr>
        <b/>
        <sz val="11"/>
        <rFont val="Arial"/>
        <family val="2"/>
      </rPr>
      <t xml:space="preserve">Note: </t>
    </r>
    <r>
      <rPr>
        <sz val="11"/>
        <rFont val="Arial"/>
        <family val="2"/>
      </rPr>
      <t xml:space="preserve"> The above is an example of using the access code; verify code.
</t>
    </r>
  </si>
  <si>
    <r>
      <t xml:space="preserve">Verify the following </t>
    </r>
    <r>
      <rPr>
        <b/>
        <sz val="11"/>
        <rFont val="Arial"/>
        <family val="2"/>
      </rPr>
      <t>similar</t>
    </r>
    <r>
      <rPr>
        <sz val="11"/>
        <rFont val="Arial"/>
        <family val="2"/>
      </rPr>
      <t xml:space="preserve"> response is displayed:
},
 "haley": {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ERROR^PROVIDER,TWOHUNDREDFORTYNINE",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ERROR^PROVIDER,TWOHUNDREDFORTYNINE",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ERROR^PROVIDER,TWOHUNDREDFORTYNINE",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
</t>
    </r>
  </si>
  <si>
    <r>
      <t xml:space="preserve">The following </t>
    </r>
    <r>
      <rPr>
        <b/>
        <sz val="11"/>
        <rFont val="Arial"/>
        <family val="2"/>
      </rPr>
      <t>similar</t>
    </r>
    <r>
      <rPr>
        <sz val="11"/>
        <rFont val="Arial"/>
        <family val="2"/>
      </rPr>
      <t xml:space="preserve"> response is displayed:
 },
 "haley": {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ERROR^PROVIDER,TWOHUNDREDFORTYNINE",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ERROR^PROVIDER,TWOHUNDREDFORTYNINE",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ERROR^PROVIDER,TWOHUNDREDFORTYNINE",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
</t>
    </r>
  </si>
  <si>
    <r>
      <t xml:space="preserve">Verify the following </t>
    </r>
    <r>
      <rPr>
        <b/>
        <sz val="11"/>
        <rFont val="Arial"/>
        <family val="2"/>
      </rPr>
      <t>similar</t>
    </r>
    <r>
      <rPr>
        <sz val="11"/>
        <rFont val="Arial"/>
        <family val="2"/>
      </rPr>
      <t xml:space="preserve"> response is displayed:
 },
"westpalm": {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ERROR^PROVIDER,TWOHUNDREDFORTYNINE",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ERROR^PROVIDER,TWOHUNDREDFORTYNINE",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ERROR^PROVIDER,TWOHUNDREDFORTYNINE",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
</t>
    </r>
  </si>
  <si>
    <r>
      <t xml:space="preserve">The following </t>
    </r>
    <r>
      <rPr>
        <b/>
        <sz val="11"/>
        <rFont val="Arial"/>
        <family val="2"/>
      </rPr>
      <t>similar</t>
    </r>
    <r>
      <rPr>
        <sz val="11"/>
        <rFont val="Arial"/>
        <family val="2"/>
      </rPr>
      <t xml:space="preserve"> response is displayed:
  },
  "westpalm": {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ERROR^PROVIDER,TWOHUNDREDFORTYNINE",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ERROR^PROVIDER,TWOHUNDREDFORTYNINE",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ERROR^PROVIDER,TWOHUNDREDFORTYNINE",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
</t>
    </r>
  </si>
  <si>
    <t>A valid RESTified Remote Procedure Call (RPC) identified by VPS GET ALLERGIES exists._x000D_
_x000D_
Note to Tester: VPS GET ALLERGIES must exist on all server defined in the config/plugins/vjs-vista-router.js file._x000D_
_x000D_
The server the RESTified RPC exists on is identified by westpalm._x000D_
_x000D_
The RPC identified by VPS GET DFN is for a single patient identified by 237 ._x000D_
_x000D_
Note: The server identified by westpalm is the local site for the patient identified by 237 _x000D_
_x000D_
The "DFN" is known for the patient identified by 237 ._x000D_
_x000D_
The patient identified by 237  does NOT have any treating facilities in the 'Treating Facility File'._x000D_
_x000D_
The User identified by &lt;USER&gt; executing the RPC identified by VPS GET DFN has access to all VistA servers and rights to all data being requested._x000D_
_x000D_
A valid REST Call is performed with all of the required input parameters that executes the RESTified RPC identified by VPS GET DFN for a patient scoped request._x000D_
_x000D_
Note: VPS GET DFN is the only RPC to be executed by the REST Call._x000D_
_x000D_
Keyword #3; REST Call_x000D_
Service ID = VPS GET ALLERGIES_x000D_
InputPara = VPSDFN, &lt;237&gt;_x000D_
_x000D_</t>
  </si>
  <si>
    <r>
      <t xml:space="preserve">Scroll through and select </t>
    </r>
    <r>
      <rPr>
        <b/>
        <sz val="11"/>
        <rFont val="Arial"/>
        <family val="2"/>
      </rPr>
      <t>POST by-name /by-name/vps get dfn/call</t>
    </r>
    <r>
      <rPr>
        <sz val="11"/>
        <rFont val="Arial"/>
        <family val="2"/>
      </rPr>
      <t xml:space="preserve"> link.
</t>
    </r>
  </si>
  <si>
    <t xml:space="preserve">VPS GET DFN </t>
  </si>
  <si>
    <r>
      <t xml:space="preserve">In the VPSDFN Parameter field, type </t>
    </r>
    <r>
      <rPr>
        <b/>
        <sz val="11"/>
        <rFont val="Arial"/>
        <family val="2"/>
      </rPr>
      <t>236</t>
    </r>
    <r>
      <rPr>
        <sz val="11"/>
        <rFont val="Arial"/>
        <family val="2"/>
      </rPr>
      <t xml:space="preserve">.
Click </t>
    </r>
    <r>
      <rPr>
        <b/>
        <sz val="11"/>
        <rFont val="Arial"/>
        <family val="2"/>
      </rPr>
      <t xml:space="preserve">Try it out!
</t>
    </r>
  </si>
  <si>
    <t>REACTANT^ASPIRIN</t>
  </si>
  <si>
    <t>Connection Refused</t>
  </si>
  <si>
    <t>NOT FOUND</t>
  </si>
  <si>
    <t>D. Gorgei/A. Uu</t>
  </si>
  <si>
    <t>v3.0.8-beta.4</t>
  </si>
  <si>
    <t>VA EDE Environment</t>
  </si>
  <si>
    <t>Pass</t>
  </si>
  <si>
    <t>n/a</t>
  </si>
  <si>
    <t>Skipped to step 8</t>
  </si>
  <si>
    <t>Skipped to Step 8</t>
  </si>
  <si>
    <t>VistA.js Project</t>
  </si>
  <si>
    <t>Test Cases</t>
  </si>
  <si>
    <t>August 2016</t>
  </si>
  <si>
    <t xml:space="preserve">Open a VM  using attachment connection  (EDE).
</t>
  </si>
  <si>
    <t>Remove the credentials from the cURL line.</t>
  </si>
  <si>
    <t>A valid RESTified Remote Procedure Call (RPC) identified by server/info exists._x000D_
_x000D_
Note to Tester: server/info must exist on all server defined in the config/plugins/vjs-vista-router.js file._x000D_
_x000D_
The server the RESTified RPC exists on is identified by baypines._x000D_
_x000D_
The server identified by baypines is included in the config/plugins/vjs-vista-router.js file identified as "region1"._x000D_
_x000D_
The value identified by  "name": "baypines"  is the expected response from a successful execution of the RPC identified by server/info against the server identified by baypines._x000D_
_x000D_
The server identified by haley is included in the config/plugins/vjs-vista-router.js file identified as "region1"._x000D_
_x000D_
The value identified by "name": "haley" is the expected response from a successful execution of the RPC identified by server/info against the server identified by haley._x000D_
_x000D_
The server identified by  westpalm is included in the config/plugins/vjs-vista-router.js file identified as "region1"._x000D_
_x000D_
Note to Tester: This is an optional third server that can be included but is not required._x000D_
_x000D_
The value identified by  "name": "westpalm"
 is the expected response from a successful execution of the RPC identified by server/info against the server identified by westpalm._x000D_
_x000D_
Note to Tester: This should only be included if the optional third server is defined._x000D_
_x000D_
The User identified by &lt;USER&gt; executing the RPC identified by server/info has access to all VistA servers and rights to all data being requested._x000D_
_x000D_
A valid REST Call is performed with all of the required input parameters that executes the RESTified RPC identified by server/info for a statically scoped request to a list of servers VistA's._x000D_
_x000D_
Note: server/info is the only RPC to be executed by the REST Call. For testing purposes the list of servers must be greater than one and less than 4._x000D_
_x000D_
Keyword #8; CURL REST Call_x000D_
Service ID =server/info_x000D_
Scope = List_x000D_
_x000D_</t>
  </si>
  <si>
    <r>
      <rPr>
        <b/>
        <sz val="11"/>
        <rFont val="Arial"/>
        <family val="2"/>
      </rPr>
      <t>Testing in the EDE Environment only.</t>
    </r>
    <r>
      <rPr>
        <sz val="11"/>
        <rFont val="Arial"/>
        <family val="2"/>
      </rPr>
      <t xml:space="preserve">
Open a VM  using attachment connection  (EDE).
</t>
    </r>
  </si>
  <si>
    <t>Multiple Targets</t>
  </si>
  <si>
    <t>IP</t>
  </si>
  <si>
    <t>IP2</t>
  </si>
  <si>
    <t>IP3</t>
  </si>
  <si>
    <t>IP8</t>
  </si>
  <si>
    <t>IP9</t>
  </si>
  <si>
    <t>IP5</t>
  </si>
  <si>
    <t>IP6</t>
  </si>
  <si>
    <t>IP0</t>
  </si>
  <si>
    <t>IP4</t>
  </si>
  <si>
    <t>IP4, IP3</t>
  </si>
  <si>
    <t xml:space="preserve">Launch the API  Definition Browser from https://vaausvsaappdev11.aac.DNS:PORT/vsa-rpc-wizard .
</t>
  </si>
  <si>
    <t>Display should be similar to:
curl -X POST --header 'Content-Type: application/x-www-form-urlencoded' --header 'Accept: application/json' --header 'VJS-SESSION-TOKEN: d4b35f91-67a2-499c-835c-cb09c797a7d0' -d 'credentials=apex1234%3Btest1234&amp;#33;' 'https://DNSVSAAPPDEV11.aac.DNS:PORT/vistas/all/session/login/by-av/new'</t>
  </si>
  <si>
    <t>Display should be similar to:
curl -X POST --header 'Content-Type: application/x-www-form-urlencoded' --header 'Accept: application/json' --header 'VJS-SESSION-TOKEN: d4b35f91-67a2-499c-835c-cb09c797a7d0' -d 'credentials=apex1234%3Btest1234&amp;#33;' 'https://DNSVSAAPPDEV11.aac.DNS:PORT/vistas/all/session/login/by-av/new' -k</t>
  </si>
  <si>
    <t>IP5, IP6</t>
  </si>
  <si>
    <t>Display should be similar to:
curl -X POST --header 'Content-Type: application/x-www-form-urlencoded' --header 'Accept: application/json' --header 'VJS-SESSION-TOKEN: d4b35f91-67a2-499c-835c-cb09c797a7d0' -d 'credentials=apex1234%Btest1234&amp;#33;' 'https://DNSVSAAPPDEV11.aac.DNS:PORT/vistas/all/session/login/by-av/new'</t>
  </si>
  <si>
    <t>Display should be similar to:
curl -X POST --header 'Content-Type: application/x-www-form-urlencoded' --header 'Accept: application/json' --header 'VJS-SESSION-TOKEN: d4b35f91-67a2-499c-835c-cb09c797a7d0' -d 'credentials=apex1234;Btest1234&amp;#33;' 'https://DNSVSAAPPDEV11.aac.DNS:PORT/vistas/all/session/login/by-av/new'</t>
  </si>
  <si>
    <t xml:space="preserve">Display should be similar to:
curl -X POST --header 'Content-Type: application/x-www-form-urlencoded' --header 'Accept: application/json' --header 'VJS-SESSION-TOKEN: d4b35f91-67a2-499c-835c-cb09c797a7d0' -d 'credentials=apex1234;Btest1234&amp;#33;' 'https://DNSVSAAPPDEV11.aac.DNS:PORT/vistas/all/session/login/by-av/new' -k
</t>
  </si>
  <si>
    <t xml:space="preserve">Display should be similar to:
curl -X POST --header 'Content-Type: application/x-www-form-urlencoded' --header 'Accept: application/json' --header 'VJS-SESSION-TOKEN: fc5052b6-44bc-4b27-a4ad-16c69f1cd6ea' -d '' 'https://IP:PORT/vistas/all/session/login/by-av/new' 
</t>
  </si>
  <si>
    <t xml:space="preserve">Display should be similar to:
curl -X POST --header 'Content-Type: application/x-www-form-urlencoded' --header 'Accept: application/json' --header 'VJS-SESSION-TOKEN: fc5052b6-44bc-4b27-a4ad-16c69f1cd6ea' -d '' 'https://IP:PORT/vistas/all/session/login/by-av/new' -k
</t>
  </si>
  <si>
    <t>IP, IP, IP, IP</t>
  </si>
  <si>
    <t>Display should be similar to:
curl -X GET --header 'Accept: application/json' --header '' 'https://DNSVSAAPPDEV11.aac.DNS:PORT/vistas/all/server/info'</t>
  </si>
  <si>
    <t>Display should be similar to:
curl -X GET --header 'Accept: application/json' --header '' 'https://DNSVSAAPPDEV11.aac.DNS:PORT/vistas/all/server/info' -k</t>
  </si>
  <si>
    <t>Verify the following similar response is displayed (continued):
/IP:PORT/vistas/all/server/info' -k
&lt;application/json' 'https://IP:PORT/vistas/all/server/info' -k
{
  "baypines": {
    "data": {
      "name": "baypines",
      "version": "12.3.1",
      "services": [
        "sessions",
        "veterans",
        "session",
        "iam",
        "server",
        "patients",
        "rpcs"
      ],
      "applications": []
    }</t>
  </si>
  <si>
    <t>The following similar response is displayed (continued):
/IP:PORT/vistas/all/server/info' -k
&lt;application/json' 'https://IP:PORT/vistas/all/server/info' -k
{
  "baypines": {
    "data": {
      "name": "baypines",
      "version": "12.3.1",
      "services": [
        "sessions",
        "veterans",
        "session",
        "iam",
        "server",
        "patients",
        "rpcs"
      ],
      "applications": []
    }</t>
  </si>
  <si>
    <t>IP2, IP8, IP3</t>
  </si>
  <si>
    <t xml:space="preserve">IP2
IP8
IP3
</t>
  </si>
  <si>
    <t>Display should be similar to:
curl -X POST --header 'Content-Type: application/x-www-form-urlencoded' --header 'Accept: application/json' --header 'VJS-SESSION-TOKEN: 5a017e16-3e0e-4608-b201-0d873ed9db57' -d 'test=237' 'https://IP:PORT/vistas/all/rpcs/by-name/vps%20get%20allergies/call'</t>
  </si>
  <si>
    <t>Display should be similar to:
curl -X POST --header 'Content-Type: application/x-www-form-urlencoded' --header 'Accept: application/json' --header 'VJS-SESSION-TOKEN: 5a017e16-3e0e-4608-b201-0d873ed9db57' -d 'test=237' 'https://IP:PORT/vistas/all/rpcs/by-name/vps%20get%20allergies/call' -k</t>
  </si>
  <si>
    <t xml:space="preserve">IP9
</t>
  </si>
  <si>
    <t xml:space="preserve">IP2
</t>
  </si>
  <si>
    <t>Display should be similar to:
curl -X GET --header 'Accept: application/json'  'https://IP:PORT/vistas/all/server/info'</t>
  </si>
  <si>
    <t xml:space="preserve">Display should be similar to:
curl -X GET --header 'Accept: application/json' 'https://IP:PORT/vistas/all/server/info' -k
</t>
  </si>
  <si>
    <t xml:space="preserve"> IP0</t>
  </si>
  <si>
    <t xml:space="preserve">A dropdown menu is displayed listing the following:
DNS
haley
westpalm
Note: Listing of servers may differ depending on environment accessed.
</t>
  </si>
  <si>
    <t>Select DNS from the dropdown menu.</t>
  </si>
  <si>
    <t xml:space="preserve">Login to DNS access window is displayed.
</t>
  </si>
  <si>
    <t xml:space="preserve">User is logged in successfully.
DNS is the selected server.
Username is displayed in the top right corner of the web page.
Log out button is available.
</t>
  </si>
  <si>
    <t>Verify the following similar response is displayed:
  }
&lt;.100:PORT/vistas/DNS/session/login/by-av/new' -k                       w
{
  "error": "credentials is a required parameter for this action"</t>
  </si>
  <si>
    <t xml:space="preserve">The following similar response is displayed:
  }
&lt;.100:PORT/vistas/DNS/session/login/by-av/new' -k                       w
{
  "error": "credentials is a required parameter for this action"
</t>
  </si>
  <si>
    <t xml:space="preserve">A valid RESTified Remote Procedure Call (RPC) identified by VPS GET DFN exists._x000D_
_x000D_
Note to Tester: VPS GET DFN must exist on all server defined in the config/plugins/vjs-vista-router.js file._x000D_
_x000D_
The server the RESTified RPC exists on is identified by &lt;SERVER&gt;._x000D_
_x000D_
The server identified by DNS is one of the servers included in the treating facilities file._x000D_
_x000D_
The value identified by "name": "DNS" is the expected response from a successful execution of the RPC identified by VPS GET DFN against the server identified by DNS._x000D_
_x000D_
The server identified by haley is one of the servers included in the treating facilities file._x000D_
_x000D_
The value identified by "name": "haley" is the expected response from a successful execution of the RPC identified by VPS GET DFN against the server identified by haley._x000D_
_x000D_
The server identified by westpalm is one of the servers included in the treating facilities file._x000D_
_x000D_
Note to Tester: This is an optional third server that can be included but is not required._x000D_
_x000D_
The value identified by "name": "westpalm" is the expected response from a successful execution of the RPC identified by VPS GET DFN against the server identified by westpalm._x000D_
_x000D_
Note to Tester: This should only be included if the optional third server is defined._x000D_
_x000D_
The RPC identified by VPS GET DFN is for a single patient identified by &lt;PATIENT&gt;._x000D_
_x000D_
Note: The server identified by &lt;SERVER&gt; is the local site for the patient identified by &lt;PATIENT&gt;_x000D_
_x000D_
The "DFN" is known for the patient identified by &lt;PATIENT&gt;._x000D_
_x000D_
The patient identified by &lt;PATIENT&gt; has at least 2 treating facilities in the 'Treating Facility File'._x000D_
_x000D_
Note: The Patient DFN is used to lookup treating facilities in the 'Treating Facility File'. For testing purposes the list of servers must be greater than one and less than 4._x000D_
_x000D_
The User identified by &lt;USER&gt; executing the RPC identified by VPS GET DFN has access to all VistA servers and rights to all data being requested._x000D_
_x000D_
A valid REST Call is performed with all of the required input parameters that executes the RESTified RPC identified by VPS GET DFN for a patient scoped request._x000D_
_x000D_
Note: VPS GET DFN is the only RPC to be executed by the REST Call._x000D_
_x000D_
Keyword #3; REST Call_x000D_
Service ID = VPS GET DFN_x000D_
Input Para = VPSDFN, &lt;DFN&gt;_x000D_
_x000D_
</t>
  </si>
  <si>
    <t xml:space="preserve">A single response from the federator that includes an individual response from each of the VistA systems the message was routed to._x000D_
_x000D_
Keyword #15; Verify Aggregated Response_x000D_
Output = DNS, "name": "DNS"_x000D_
Output1 = haley, "name": "haley"_x000D_
Output2 = westpalm, "name": "westpalm"_x000D_
_x000D_
</t>
  </si>
  <si>
    <t xml:space="preserve">Verify the following similar response is displayed:
/IP:PORT/vistas/all/server/info' -k
  },
  "DNS": {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ERROR^PROVIDER,TWOHUNDREDFORTYNINE",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ERROR^PROVIDER,TWOHUNDREDFORTYNINE",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ERROR^PROVIDER,TWOHUNDREDFORTYNINE",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
</t>
  </si>
  <si>
    <t xml:space="preserve">The following similar response is displayed:
/IP:PORT/vistas/all/server/info' -k
&lt;  },
  "DNS": {
    "data": {
      "1": "120.8^373^.01^PATIENT^236",
      "2": "120.8^373^.02^REACTANT^ASPIRIN",
      "3": "120.8^373^1^GMR ALLERGY^57;GMRD(120.82,",
      "4": "120.8^373^4^ORIGINATION DATE/TIME^2950907.1421",
      "5": "120.8^373^5^ORIGINATOR^PROVIDER,TWOHUNDREDFORTYNINE",
      "6": "120.8^373^22^ENTERED IN ERROR^YES",
      "7": "120.8^373^23^DATE/TIME ENTERED IN ERROR^2951013.082332",
      "8": "120.8^373^24^USER ENTERING IN ERROR^PROVIDER,TWOHUNDREDFORTYNINE",
      "9": "120.81^1,373^.01^REACTION IEN^36",
      "10": "120.81^1,373^.01^REACTION NAME^AGITATION",
      "11": "120.8^380^.01^PATIENT^236",
      "12": "120.8^380^.02^REACTANT^CHOCOLATE",
      "13": "120.8^380^1^GMR ALLERGY^3;GMRD(120.82,",
      "14": "120.8^380^4^ORIGINATION DATE/TIME^2951024.1519",
      "15": "120.8^380^5^ORIGINATOR^PROVIDER,TWOHUNDREDFORTYNINE",
      "16": "120.8^380^22^ENTERED IN ERROR^YES",
      "17": "120.8^380^23^DATE/TIME ENTERED IN ERROR^2951024.154654",
      "18": "120.8^380^24^USER ENTERING IN ERROR^PROVIDER,TWOHUNDREDFORTYNINE",
      "19": "120.81^1,380^.01^REACTION IEN^39",
      "20": "120.81^1,380^.01^REACTION NAME^ANXIETY",
      "21": "120.8^381^.01^PATIENT^236",
      "22": "120.8^381^.02^REACTANT^ASPIRIN",
      "23": "120.8^381^1^GMR ALLERGY^57;GMRD(120.82,",
      "24": "120.8^381^4^ORIGINATION DATE/TIME^2951024.1549",
      "25": "120.8^381^5^ORIGINATOR^PROVIDER,TWOHUNDREDFORTYNINE",
      "26": "120.8^381^22^ENTERED IN ERROR^YES",
      "27": "120.8^381^23^DATE/TIME ENTERED IN ERROR^2951024.155425",
      "28": "120.8^381^24^USER ENTERING IN ERROR^PROVIDER,TWOHUNDREDFORTYNINE",
      "29": "120.81^1,381^.01^REACTION IEN^39",
      "30": "120.81^1,381^.01^REACTION NAME^ANXIETY",
      "31": "120.8^382^.01^PATIENT^236",
      "32": "120.8^382^.02^REACTANT^ASPIRIN",
      "33": "120.8^382^1^GMR ALLERGY^57;GMRD(120.82,",
      "34": "120.8^382^4^ORIGINATION DATE/TIME^2951024.1554",
      "35": "120.8^382^5^ORIGINATOR^PROVIDER,TWOHUNDREDFORTYNINE",
      "36": "120.8^382^22^ENTERED IN ERROR^YES",
      "37": "120.8^382^23^DATE/TIME ENTERED IN ERROR^3050319.083327",
      "38": "120.8^382^24^USER ENTERING IN ERROR^VEHU,NINETEEN",
      "39": "120.8^569^.01^PATIENT^236",
      "40": "120.8^569^.02^REACTANT^PENICILLIN",
      "41": "120.8^569^1^GMR ALLERGY^125;GMRD(120.82,",
      "42": "120.8^569^4^ORIGINATION DATE/TIME^3000521.0952",
      "43": "120.8^569^5^ORIGINATOR^VEHU,THIRTYFIVE",
      "44": "120.8^569^22^ENTERED IN ERROR^YES",
      "45": "120.8^569^23^DATE/TIME ENTERED IN ERROR^3050319.083322",
      "46": "120.8^569^24^USER ENTERING IN ERROR^VEHU,NINETEEN",
      "47": "120.81^1,569^.01^REACTION IEN^1",
      "48": "120.81^1,569^.01^REACTION NAME^HIVES",
      "49": "120.8^761^.01^PATIENT^236",
      "50": "120.8^761^.02^REACTANT^PENICILLIN",
      "51": "120.8^761^1^GMR ALLERGY^125;GMRD(120.82,",
      "52": "120.8^761^4^ORIGINATION DATE/TIME^3050319.0833",
      "53": "120.8^761^5^ORIGINATOR^VEHU,NINETEEN",
      "54": "120.81^1,761^.01^REACTION IEN^2",
      "55": "120.81^1,761^.01^REACTION NAME^ITCHING,WATERING EYES",
      "56": "120.8^885^.01^PATIENT^236",
      "57": "120.8^885^.02^REACTANT^CHOCOLATE",
      "58": "120.8^885^1^GMR ALLERGY^3;GMRD(120.82,",
      "59": "120.8^885^4^ORIGINATION DATE/TIME^3071217.1522",
      "60": "120.8^885^5^ORIGINATOR^PROVIDER,ONE",
      "61": "120.81^1,885^.01^REACTION IEN^9",
      "62": "120.81^1,885^.01^REACTION NAME^DIARRHEA"
    }
  },
</t>
  </si>
  <si>
    <t xml:space="preserve">A single response from the federator that includes a response from only the local server._x000D_
_x000D_
Keyword #4; Verify Response_x000D_
Service ID = VPS GET DFN_x000D_
Output = Body, "name": "DNS"_x000D_
_x000D_
</t>
  </si>
  <si>
    <t xml:space="preserve">Display should be similar to:
curl -X POST --header 'Content-Type: application/x-www-form-urlencoded' --header 'Accept: application/json' --header 'VJS-SESSION-TOKEN: 1b7490dc-32e3-4e25-9a10-d407d2a413ef' -d 'VPS%20Get%20DFN%20Test=237' 'https://DNSVSAAPPDEV11.aac.DNS:PORT/vistas/DNS/rpcs/by-name/vps%20get%20dfn/call' -k
</t>
  </si>
  <si>
    <t xml:space="preserve">Verify the following similar response is displayed:
[s101zdg2@DNSVSAAPPDEV11 ~]$ curl -X POST --header 'Content-Type: application/x-www-form-urlencoded' --header 'Accept: application
/json' --header 'VJS-SESSION-TOKEN: 40e06c3d-86e9-4c35-b51d-85b3cacfe88c' -d 'VPS%20Get%20DFN%20Test=237' 'https://DNSVSAAPPDEV11.
aac.DNS:PORT/vistas/DNS/rpcs/by-name/vps%20get%20dfn/call' -k
{
  "data": {
    "result": "99^NO PATIENT FOUND WITH SSN: 237"
  }
</t>
  </si>
  <si>
    <t xml:space="preserve">The following similar response is displayed:
[s101zdg2@DNSVSAAPPDEV11 ~]$ curl -X POST --header 'Content-Type: application/x-www-form-urlencoded' --header 'Accept: application
/json' --header 'VJS-SESSION-TOKEN: 40e06c3d-86e9-4c35-b51d-85b3cacfe88c' -d 'VPS%20Get%20DFN%20Test=237' 'https://DNSVSAAPPDEV11.
aac.DNS:PORT/vistas/DNS/rpcs/by-name/vps%20get%20dfn/call' -k
{
  "data": {
    "result": "99^NO PATIENT FOUND WITH SSN: 237"
  }
</t>
  </si>
  <si>
    <t xml:space="preserve">A valid RESTified Remote Procedure Call (RPC) identified by server/info exists.
Note to Tester: server/info must exist on all servers defined in the config/plugins/vjs-vista-router.js file.
The server the RESTified RPC exists on is identified by DNS.
The identifier for the patient the RPC identified by server/info is being executed for on the current server identified by DNS is equal to &lt;VALUE&gt;.
Note to Tester: This is the unique identifier for the patient (i.e. DFN). This patient has a different identifier (i.e. DFN) on each of the configured servers.
The server identified by DNS is included in the config/plugins/vjs-vista-router.js file.
The value identified by haley is the expected response from a successful execution of the RPC identified by server/info against the server identified by DNS for the patient identified by &lt;VALUE&gt;.
The server identified by haley is included in the config/plugins/vjs-vista-router.js file.
The value identified by westpalm is the expected response from a successful execution of the RPC identified by server/info against the server identified by haley for the patient identified by &lt;VALUE&gt;.
The server identified by westpalm is included in the config/plugins/vjs-vista-router.js file.
The value identified by sanjuan is the expected response from a successful execution of the RPC identified by server/info against the server identified by westpalm.
The server identified by sanjuan is included in the config/plugins/vjs-vista-router.js file.
The value identified by &lt;OUTPUT4&gt; is the expected response from a successful execution of the RPC identified by server/info against the server identified by sanjuan.
The User identified by &lt;USER&gt; executing the RPC identified by server/info has access to all VistA servers and rights to all data being requested.
A valid REST Call is performed with all of the required input parameters that executes the RESTified RPC identified by server/info for a statically scoped request to ALL VistA's.
Note: server/info is the only RPC to be executed by the REST Call. For testing there can be a maximum of 4 Vista's included for all vista's.
Keyword #8; CURL REST Call
Service ID = &lt;RPC&gt;
User,AC,VC = Yes, Good, Good
Scope = All
DFN = &lt;VALUE&gt;
The federator receives a response from all of the servers the message was routed to within 1 second. (The threshold for time out is currently defined as 1 second)
Note: This is the default condition no action required.
None of the VistA Systems respond with an error message.
Note to Tester: This is the default condition no action required.
</t>
  </si>
  <si>
    <t xml:space="preserve">A single response from the federator that includes an individual response from each of the VistA systems the message was routed to._x000D_
_x000D_
Keyword #15; Verify Aggregated Response_x000D_
Output =DNS, "name": "DNS"_x000D_
Output1 =haley, "name": "haley"
_x000D_
Output2 =westpalm, "name": "westpalm"
_x000D_
Output3 =sanjuan, "name": "sanjuan"
_x000D_
Verify none of the responses are indicated as 'incomplete' (i.e. Timed Out)_x000D_
_x000D_
Verify none of the responses indicate an error condition._x000D_
_x000D_
</t>
  </si>
  <si>
    <t>Verify the following similar response is displayed for DNS:
/IP:PORT/vistas/all/server/info' -k
&lt;application/json' 'https://IP:PORT/vistas/all/server/info' -k
{
  "DNS": {
    "data": {
      "name": "DNS",
      "version": "12.3.1",
      "services": [
        "sessions",
        "veterans",
        "session",
        "iam",
        "server",
        "patients",
        "rpcs"
      ],
      "applications": []
    }</t>
  </si>
  <si>
    <t xml:space="preserve">The following similar response is displayed for DNS:
/IP:PORT/vistas/all/server/info' -k
&lt;application/json' 'https://IP:PORT/vistas/all/server/info' -k
{
  "DNS": {
    "data": {
      "name": "DNS",
      "version": "12.3.1",
      "services": [
        "sessions",
        "veterans",
        "session",
        "iam",
        "server",
        "patients",
        "rpcs"
      ],
      "applications": []
    }
</t>
  </si>
  <si>
    <t>A valid RESTified Remote Procedure Call (RPC) identified by VPS GET ALLERGIES exists._x000D_
_x000D_
Note to Tester: VPS GET ALLERGIES must exist on all server defined in the config/plugins/vjs-vista-router.js file._x000D_
_x000D_
The server the RESTified RPC exists on is identified by DNS._x000D_
_x000D_
The identifier for the patient the RPC identified by VPS GET ALLERGIES is being executed for on the current server identified by DNS is equal to &lt;VALUE&gt;._x000D_
Note to Tester: This is the unique identifier for the patient (i.e. DFN). This patient has a different identifier (i.e. DFN) on each of the configured servers._x000D_
_x000D_
The server identified by DNS is included in the config/plugins/vjs-vista-router.js file._x000D_
_x000D_
The value identified by REACTANT^ASPRIN is the expected response from a successful execution of the RPC identified by VPS GET ALLERGIES against the server identified by DNS for the patient identified by &lt;VALUE&gt;._x000D_
_x000D_
The server identified by haley is included in the config/plugins/vjs-vista-router.js file._x000D_
_x000D_
The value identified by REACTANT^ASPRIN is the expected response from a successful execution of the RPC identified by VPS GET ALLERGIES against the server identified by haley for the patient identified by &lt;VALUE&gt;._x000D_
_x000D_
The server identified by westpalm is included in the config/plugins/vjs-vista-router.js file._x000D_
_x000D_
The value identified by RPC REST definition not found is the expected response from a successful execution of the RPC identified by VPS GET ALLERGIES against the server identified by westpalm._x000D_
_x000D_
The server identified by sanjuan is included in the config/plugins/vjs-vista-router.js file._x000D_
_x000D_
The value identified by Connection Refused is the expected response from a successful execution of the RPC identified by VPS GET ALLERGIES against the server identified by sanjuan._x000D_
_x000D_
The User identified by &lt;USER&gt; executing the RPC identified by VPS GET ALLERGIES has access to all VistA servers and rights to all data being requested._x000D_
_x000D_
A valid REST Call is performed with all of the required input parameters that executes the RESTified RPC identified by VPS GET ALLERGIES for a statically scoped request to ALL VistA's._x000D_
Note: VPS GET ALLERGIES is the only RPC to be executed by the REST Call. For testing there can be a maximum of 4 Vista's included for all vista's._x000D_
_x000D_
Keyword #8; CURL REST Call_x000D_
Service ID = VPS GET ALLERGIES_x000D_
User,AC,VC = Yes, Good, Good_x000D_
Scope = All_x000D_
DFN = &lt;VALUE&gt;_x000D_
_x000D_
The federator does NOT receive a response from at least one server the message was routed to within 1 second. (The threshold for time out is currently defined as 1 second)_x000D_
_x000D_
Keyword #9; Time Out_x000D_
Server =sanjuan_x000D_
_x000D_
At least one VistA System responds with an error message._x000D_
_x000D_Note to Tester: This can be accomplished by deleting the RESTified version of VPS GET ALLERGIES on westpalm._x000D_
_x000D_</t>
  </si>
  <si>
    <t xml:space="preserve">A single response from the federator that includes an individual response from each of the VistA systems the message was routed to._x000D_
_x000D_
Keyword #15; Verify Aggregated Response_x000D_
Output1 =DNS, REACTANT^ASPRIN_x000D_
Output2 =haley, REACTANT^ASPRIN_x000D_
Output3 =westpalm,  Not Found
Output4 =sanjuan, Connection Refused_x000D_
_x000D_
Verify the response from the server identified bysanjuan includes "couldn't connect to host"_x000D_
_x000D_
Verify that "RPC REST definition not found" is included in the response forwestpalm._x000D_
_x000D_
</t>
  </si>
  <si>
    <t xml:space="preserve">Launch the API  Definition Browser from https://.DNS:PORT/vsa-rpc-wizard .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</si>
</sst>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F800]dddd\,\ mmmm\ dd\,\ yyyy"/>
    <numFmt numFmtId="165" formatCode="mm/dd/yy;@"/>
    <numFmt numFmtId="166" formatCode="???"/>
    <numFmt numFmtId="167" formatCode="_(* #,##0_);_(* \(#,##0\);_(* &quot;-&quot;??_);_(@_)"/>
  </numFmts>
  <fonts count="17"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sz val="11"/>
      <name val="Arial"/>
      <family val="2"/>
    </font>
    <font>
      <b/>
      <sz val="11"/>
      <name val="Arial"/>
      <family val="2"/>
    </font>
    <font>
      <b/>
      <sz val="11"/>
      <color theme="1"/>
      <name val="Arial"/>
      <family val="2"/>
    </font>
    <font>
      <b/>
      <sz val="11"/>
      <color indexed="8"/>
      <name val="Arial"/>
      <family val="2"/>
    </font>
    <font>
      <sz val="11"/>
      <color indexed="8"/>
      <name val="Arial"/>
      <family val="2"/>
    </font>
    <font>
      <sz val="11"/>
      <color rgb="FF000000"/>
      <name val="Arial"/>
      <family val="2"/>
    </font>
    <font>
      <sz val="11"/>
      <name val="Arial"/>
      <family val="2"/>
    </font>
    <font>
      <sz val="9"/>
      <color rgb="FF000000"/>
      <name val="Arial"/>
      <family val="2"/>
    </font>
  </fonts>
  <fills count="11">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
      <patternFill patternType="solid">
        <fgColor rgb="FFFFFFFF"/>
        <bgColor rgb="FFFFFFFF"/>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38">
    <xf numFmtId="0" fontId="0" fillId="0" borderId="0" xfId="0"/>
    <xf numFmtId="0" fontId="3"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0" fontId="8"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9" fillId="8" borderId="1" xfId="1" applyFont="1" applyFill="1" applyBorder="1" applyAlignment="1">
      <alignment horizontal="left" wrapText="1"/>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1" fillId="0" borderId="1" xfId="0" applyFont="1" applyBorder="1" applyAlignment="1">
      <alignment vertical="top"/>
    </xf>
    <xf numFmtId="0" fontId="9" fillId="0" borderId="1" xfId="0" applyFont="1" applyBorder="1" applyAlignment="1">
      <alignment horizontal="left" vertical="top" wrapText="1"/>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10" fillId="0" borderId="4" xfId="0" applyFont="1" applyFill="1" applyBorder="1" applyAlignment="1">
      <alignment vertical="top"/>
    </xf>
    <xf numFmtId="0" fontId="9" fillId="0" borderId="1" xfId="0" applyFont="1" applyFill="1" applyBorder="1" applyAlignment="1">
      <alignment vertical="top"/>
    </xf>
    <xf numFmtId="0" fontId="10"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2" xfId="0" applyFont="1" applyFill="1" applyBorder="1" applyAlignment="1">
      <alignment horizontal="center" vertical="top" wrapText="1"/>
    </xf>
    <xf numFmtId="0" fontId="10" fillId="3"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11" fillId="6" borderId="1" xfId="0" applyFont="1" applyFill="1" applyBorder="1" applyAlignment="1">
      <alignment horizontal="center" vertical="center" wrapText="1"/>
    </xf>
    <xf numFmtId="0" fontId="8" fillId="0" borderId="1" xfId="0" applyFont="1" applyBorder="1"/>
    <xf numFmtId="0" fontId="9" fillId="0" borderId="0" xfId="0" applyFont="1"/>
    <xf numFmtId="0" fontId="10" fillId="3" borderId="1" xfId="0" applyFont="1" applyFill="1" applyBorder="1" applyAlignment="1">
      <alignment horizontal="right" vertical="top" wrapText="1"/>
    </xf>
    <xf numFmtId="0" fontId="9" fillId="0" borderId="0" xfId="0" applyFont="1" applyAlignment="1">
      <alignment horizontal="center" vertical="top"/>
    </xf>
    <xf numFmtId="0" fontId="10" fillId="0" borderId="1" xfId="0" applyFont="1" applyFill="1" applyBorder="1" applyAlignment="1">
      <alignment vertical="top"/>
    </xf>
    <xf numFmtId="0" fontId="10" fillId="0" borderId="1" xfId="0" applyFont="1" applyBorder="1" applyAlignment="1">
      <alignment horizontal="left" vertical="top" wrapText="1"/>
    </xf>
    <xf numFmtId="0" fontId="9" fillId="0" borderId="0" xfId="0" applyFont="1" applyAlignment="1">
      <alignmen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applyFill="1" applyAlignment="1">
      <alignment horizontal="center" vertical="center"/>
    </xf>
    <xf numFmtId="0" fontId="9" fillId="8" borderId="13" xfId="3" applyFont="1" applyFill="1" applyAlignment="1">
      <alignment horizontal="left" vertical="top" wrapText="1"/>
    </xf>
    <xf numFmtId="0" fontId="9" fillId="8" borderId="1" xfId="0" applyFont="1" applyFill="1" applyBorder="1" applyAlignment="1">
      <alignment horizontal="left" vertical="top" wrapText="1"/>
    </xf>
    <xf numFmtId="0" fontId="8" fillId="0" borderId="0" xfId="0" applyFont="1" applyAlignment="1">
      <alignment horizontal="center" vertical="top"/>
    </xf>
    <xf numFmtId="0" fontId="8" fillId="0" borderId="0" xfId="0" applyFont="1" applyAlignment="1">
      <alignment vertical="top"/>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Fill="1" applyAlignment="1">
      <alignment horizontal="center" vertical="center"/>
    </xf>
    <xf numFmtId="0" fontId="8" fillId="8" borderId="1" xfId="0" applyFont="1" applyFill="1" applyBorder="1" applyAlignment="1">
      <alignment horizontal="left" vertical="top" wrapText="1"/>
    </xf>
    <xf numFmtId="43" fontId="12" fillId="3" borderId="11" xfId="2" applyFont="1" applyFill="1" applyBorder="1" applyAlignment="1">
      <alignment horizontal="right" vertical="top"/>
    </xf>
    <xf numFmtId="43" fontId="12" fillId="3" borderId="11" xfId="2" applyFont="1" applyFill="1" applyBorder="1" applyAlignment="1">
      <alignment horizontal="center" vertical="center"/>
    </xf>
    <xf numFmtId="43" fontId="12" fillId="3" borderId="14" xfId="2" applyFont="1" applyFill="1" applyBorder="1" applyAlignment="1">
      <alignment horizontal="center" vertical="center"/>
    </xf>
    <xf numFmtId="0" fontId="11" fillId="3" borderId="1" xfId="0" applyFont="1" applyFill="1" applyBorder="1" applyAlignment="1">
      <alignment horizontal="center" vertical="center"/>
    </xf>
    <xf numFmtId="0" fontId="11" fillId="0" borderId="0" xfId="0" applyFont="1" applyAlignment="1">
      <alignment horizontal="left" vertical="top"/>
    </xf>
    <xf numFmtId="43" fontId="13" fillId="0" borderId="11" xfId="2" applyFont="1" applyBorder="1" applyAlignment="1">
      <alignment horizontal="left" vertical="top"/>
    </xf>
    <xf numFmtId="0" fontId="8" fillId="0" borderId="0" xfId="0" applyFont="1" applyAlignment="1">
      <alignment horizontal="left" vertical="top"/>
    </xf>
    <xf numFmtId="43" fontId="13" fillId="6" borderId="11" xfId="2" applyFont="1" applyFill="1" applyBorder="1" applyAlignment="1">
      <alignment horizontal="left" vertical="top" wrapText="1"/>
    </xf>
    <xf numFmtId="43" fontId="13" fillId="6" borderId="14" xfId="2" applyFont="1" applyFill="1" applyBorder="1" applyAlignment="1">
      <alignment horizontal="left" vertical="top" wrapText="1"/>
    </xf>
    <xf numFmtId="0" fontId="8" fillId="6" borderId="1" xfId="0" applyFont="1" applyFill="1" applyBorder="1" applyAlignment="1">
      <alignment horizontal="left" vertical="top"/>
    </xf>
    <xf numFmtId="43" fontId="13" fillId="6" borderId="11" xfId="2" applyFont="1" applyFill="1" applyBorder="1" applyAlignment="1">
      <alignment horizontal="left" vertical="top"/>
    </xf>
    <xf numFmtId="167" fontId="13" fillId="6" borderId="14" xfId="2" applyNumberFormat="1" applyFont="1" applyFill="1" applyBorder="1" applyAlignment="1">
      <alignment horizontal="left" vertical="top" wrapText="1"/>
    </xf>
    <xf numFmtId="37" fontId="13" fillId="6" borderId="11" xfId="2" applyNumberFormat="1" applyFont="1" applyFill="1" applyBorder="1" applyAlignment="1">
      <alignment horizontal="left" vertical="top"/>
    </xf>
    <xf numFmtId="166" fontId="13" fillId="6" borderId="14" xfId="2" applyNumberFormat="1" applyFont="1" applyFill="1" applyBorder="1" applyAlignment="1">
      <alignment horizontal="left" vertical="top"/>
    </xf>
    <xf numFmtId="43" fontId="13" fillId="6" borderId="15" xfId="2" applyFont="1" applyFill="1" applyBorder="1" applyAlignment="1">
      <alignment horizontal="left" vertical="top" wrapText="1"/>
    </xf>
    <xf numFmtId="43" fontId="13" fillId="6" borderId="15" xfId="2" applyFont="1" applyFill="1" applyBorder="1" applyAlignment="1">
      <alignment horizontal="left" vertical="top"/>
    </xf>
    <xf numFmtId="43" fontId="13" fillId="6" borderId="16" xfId="2" applyFont="1" applyFill="1" applyBorder="1" applyAlignment="1">
      <alignment horizontal="left" vertical="top"/>
    </xf>
    <xf numFmtId="0" fontId="8" fillId="6" borderId="17" xfId="0" applyFont="1" applyFill="1" applyBorder="1" applyAlignment="1">
      <alignment horizontal="left" vertical="top"/>
    </xf>
    <xf numFmtId="43" fontId="12" fillId="3" borderId="14" xfId="2" applyFont="1" applyFill="1" applyBorder="1" applyAlignment="1">
      <alignment horizontal="right" vertical="top"/>
    </xf>
    <xf numFmtId="0" fontId="8" fillId="0" borderId="1" xfId="0" applyFont="1" applyBorder="1" applyAlignment="1">
      <alignment horizontal="left" vertical="top"/>
    </xf>
    <xf numFmtId="37" fontId="13" fillId="0" borderId="11" xfId="2" applyNumberFormat="1" applyFont="1" applyBorder="1" applyAlignment="1">
      <alignment horizontal="left" vertical="top"/>
    </xf>
    <xf numFmtId="0" fontId="8" fillId="0" borderId="1" xfId="0" applyFont="1" applyBorder="1" applyAlignment="1">
      <alignment horizontal="left" vertical="top" wrapText="1"/>
    </xf>
    <xf numFmtId="43" fontId="13" fillId="0" borderId="11" xfId="2" applyFont="1" applyBorder="1" applyAlignment="1">
      <alignment horizontal="left" vertical="top" wrapText="1"/>
    </xf>
    <xf numFmtId="0" fontId="8" fillId="0" borderId="0" xfId="0" applyFont="1" applyAlignment="1">
      <alignment horizontal="right" vertical="top"/>
    </xf>
    <xf numFmtId="0" fontId="8" fillId="0" borderId="0" xfId="0" applyFont="1" applyAlignment="1">
      <alignment horizontal="left" vertical="top" wrapText="1"/>
    </xf>
    <xf numFmtId="0" fontId="8" fillId="0" borderId="12" xfId="0" applyFont="1" applyBorder="1"/>
    <xf numFmtId="0" fontId="8" fillId="0" borderId="0" xfId="0" applyFont="1" applyBorder="1"/>
    <xf numFmtId="0" fontId="14" fillId="0" borderId="6" xfId="0" applyFont="1" applyBorder="1" applyAlignment="1">
      <alignment horizontal="left" vertical="top"/>
    </xf>
    <xf numFmtId="0" fontId="14" fillId="0" borderId="0" xfId="0" applyFont="1" applyAlignment="1">
      <alignment vertical="center"/>
    </xf>
    <xf numFmtId="0" fontId="14" fillId="0" borderId="12" xfId="0" applyFont="1" applyBorder="1" applyAlignment="1">
      <alignment vertical="center"/>
    </xf>
    <xf numFmtId="0" fontId="9" fillId="0" borderId="0" xfId="0" applyFont="1" applyAlignment="1">
      <alignment vertical="center"/>
    </xf>
    <xf numFmtId="165" fontId="15" fillId="8" borderId="2" xfId="1" applyNumberFormat="1" applyFont="1" applyFill="1" applyBorder="1" applyAlignment="1">
      <alignment horizontal="left"/>
    </xf>
    <xf numFmtId="0" fontId="15" fillId="8" borderId="1" xfId="1" applyFont="1" applyFill="1" applyBorder="1" applyAlignment="1">
      <alignment horizontal="left"/>
    </xf>
    <xf numFmtId="0" fontId="15" fillId="8" borderId="3" xfId="1" applyFont="1" applyFill="1" applyBorder="1" applyAlignment="1">
      <alignment horizontal="left"/>
    </xf>
    <xf numFmtId="0" fontId="9"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9" fillId="0" borderId="13" xfId="3" applyFont="1" applyFill="1" applyAlignment="1">
      <alignment horizontal="left" vertical="top" wrapText="1"/>
    </xf>
    <xf numFmtId="0" fontId="9" fillId="0" borderId="0" xfId="0" applyFont="1" applyFill="1" applyAlignment="1">
      <alignment horizontal="left" vertical="top"/>
    </xf>
    <xf numFmtId="0" fontId="9" fillId="0" borderId="1" xfId="0" applyFont="1" applyFill="1" applyBorder="1" applyAlignment="1">
      <alignment horizontal="left" vertical="top" wrapText="1"/>
    </xf>
    <xf numFmtId="0" fontId="10" fillId="0" borderId="1" xfId="0" applyFont="1" applyFill="1" applyBorder="1" applyAlignment="1">
      <alignment vertical="top" wrapText="1"/>
    </xf>
    <xf numFmtId="0" fontId="16" fillId="10" borderId="18" xfId="0" applyFont="1" applyFill="1" applyBorder="1" applyAlignment="1">
      <alignment vertical="top" wrapText="1"/>
    </xf>
    <xf numFmtId="0" fontId="8" fillId="0" borderId="1" xfId="0" applyFont="1" applyBorder="1" applyAlignment="1">
      <alignment horizontal="center" vertical="center"/>
    </xf>
    <xf numFmtId="0" fontId="9" fillId="0" borderId="1" xfId="0" applyFont="1" applyFill="1" applyBorder="1" applyAlignment="1">
      <alignment horizontal="center" vertical="top"/>
    </xf>
    <xf numFmtId="0" fontId="9" fillId="8" borderId="1" xfId="0" applyFont="1" applyFill="1" applyBorder="1" applyAlignment="1">
      <alignment horizontal="center" vertical="top" wrapText="1"/>
    </xf>
    <xf numFmtId="0" fontId="9" fillId="0" borderId="3" xfId="0" applyFont="1" applyFill="1" applyBorder="1" applyAlignment="1">
      <alignment horizontal="left" vertical="top" wrapText="1"/>
    </xf>
    <xf numFmtId="0" fontId="9" fillId="0" borderId="2" xfId="0" applyFont="1" applyFill="1" applyBorder="1" applyAlignment="1">
      <alignment horizontal="left" vertical="top" wrapText="1"/>
    </xf>
    <xf numFmtId="0" fontId="10" fillId="3" borderId="1" xfId="0" applyFont="1" applyFill="1" applyBorder="1" applyAlignment="1">
      <alignment vertical="top" wrapText="1"/>
    </xf>
    <xf numFmtId="0" fontId="11" fillId="0" borderId="1" xfId="0" applyFont="1" applyFill="1" applyBorder="1" applyAlignment="1">
      <alignment vertical="top" wrapText="1"/>
    </xf>
    <xf numFmtId="0" fontId="8" fillId="0" borderId="3"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4" borderId="0" xfId="0" applyFont="1" applyFill="1" applyAlignment="1">
      <alignment horizontal="center"/>
    </xf>
    <xf numFmtId="0" fontId="4" fillId="0" borderId="0" xfId="1" applyFont="1" applyAlignment="1">
      <alignment horizontal="center"/>
    </xf>
    <xf numFmtId="165" fontId="9"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9" fillId="3" borderId="3"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2" xfId="0"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top" wrapText="1"/>
    </xf>
    <xf numFmtId="0" fontId="9" fillId="4" borderId="3" xfId="0" applyFont="1" applyFill="1" applyBorder="1" applyAlignment="1">
      <alignment horizontal="center" wrapText="1"/>
    </xf>
    <xf numFmtId="0" fontId="9" fillId="4" borderId="5" xfId="0" applyFont="1" applyFill="1" applyBorder="1" applyAlignment="1">
      <alignment horizontal="center" wrapText="1"/>
    </xf>
    <xf numFmtId="0" fontId="9" fillId="4" borderId="2" xfId="0" applyFont="1" applyFill="1" applyBorder="1" applyAlignment="1">
      <alignment horizontal="center" wrapText="1"/>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1" xfId="0" applyFont="1" applyFill="1" applyBorder="1" applyAlignment="1">
      <alignment horizontal="left" vertical="top" wrapText="1"/>
    </xf>
    <xf numFmtId="14" fontId="9" fillId="0" borderId="1" xfId="0" applyNumberFormat="1" applyFont="1" applyFill="1" applyBorder="1" applyAlignment="1">
      <alignment horizontal="left" vertical="top" wrapText="1"/>
    </xf>
    <xf numFmtId="0" fontId="9" fillId="3" borderId="1" xfId="0" applyFont="1" applyFill="1" applyBorder="1" applyAlignment="1">
      <alignment vertical="top" wrapText="1"/>
    </xf>
    <xf numFmtId="0" fontId="9" fillId="3"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9" fillId="4" borderId="7" xfId="0" applyFont="1" applyFill="1" applyBorder="1" applyAlignment="1">
      <alignment horizontal="center"/>
    </xf>
    <xf numFmtId="0" fontId="8" fillId="3" borderId="1" xfId="0" applyFont="1" applyFill="1" applyBorder="1" applyAlignment="1">
      <alignment horizontal="left" vertical="top" wrapText="1"/>
    </xf>
    <xf numFmtId="0" fontId="8" fillId="4" borderId="3" xfId="0" applyFont="1" applyFill="1" applyBorder="1" applyAlignment="1">
      <alignment horizontal="center" wrapText="1"/>
    </xf>
    <xf numFmtId="0" fontId="8" fillId="4" borderId="5" xfId="0" applyFont="1" applyFill="1" applyBorder="1" applyAlignment="1">
      <alignment horizontal="center" wrapText="1"/>
    </xf>
    <xf numFmtId="0" fontId="8" fillId="4" borderId="2" xfId="0" applyFont="1" applyFill="1" applyBorder="1" applyAlignment="1">
      <alignment horizontal="center" wrapText="1"/>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2225040</xdr:colOff>
      <xdr:row>7</xdr:row>
      <xdr:rowOff>129540</xdr:rowOff>
    </xdr:from>
    <xdr:to>
      <xdr:col>0</xdr:col>
      <xdr:colOff>4328342</xdr:colOff>
      <xdr:row>7</xdr:row>
      <xdr:rowOff>2042160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25040" y="193929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7" totalsRowShown="0" headerRowDxfId="8" dataDxfId="6" headerRowBorderDxfId="7" tableBorderDxfId="5" totalsRowBorderDxfId="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heetViews>
  <sheetFormatPr defaultRowHeight="15" x14ac:dyDescent="0.25"/>
  <cols>
    <col min="1" max="1" width="98.28515625" style="8" customWidth="1" collapsed="1"/>
  </cols>
  <sheetData>
    <row r="1" spans="1:1" ht="37.5" customHeight="1" x14ac:dyDescent="0.25">
      <c r="A1" s="1" t="s">
        <v>22</v>
      </c>
    </row>
    <row r="2" spans="1:1" ht="20.25" x14ac:dyDescent="0.25">
      <c r="A2" s="1" t="s">
        <v>283</v>
      </c>
    </row>
    <row r="3" spans="1:1" ht="20.25" x14ac:dyDescent="0.25">
      <c r="A3" s="1" t="s">
        <v>23</v>
      </c>
    </row>
    <row r="4" spans="1:1" ht="20.25" x14ac:dyDescent="0.25">
      <c r="A4" s="1"/>
    </row>
    <row r="5" spans="1:1" ht="20.25" x14ac:dyDescent="0.25">
      <c r="A5" s="1" t="s">
        <v>290</v>
      </c>
    </row>
    <row r="6" spans="1:1" ht="20.25" x14ac:dyDescent="0.25">
      <c r="A6" s="1" t="s">
        <v>284</v>
      </c>
    </row>
    <row r="7" spans="1:1" x14ac:dyDescent="0.25">
      <c r="A7" s="2"/>
    </row>
    <row r="8" spans="1:1" ht="169.9" customHeight="1" x14ac:dyDescent="0.25">
      <c r="A8" s="3"/>
    </row>
    <row r="9" spans="1:1" ht="18" x14ac:dyDescent="0.25">
      <c r="A9" s="4"/>
    </row>
    <row r="10" spans="1:1" ht="18" x14ac:dyDescent="0.25">
      <c r="A10" s="5" t="s">
        <v>285</v>
      </c>
    </row>
    <row r="11" spans="1:1" ht="18" x14ac:dyDescent="0.25">
      <c r="A11" s="6" t="s">
        <v>123</v>
      </c>
    </row>
    <row r="12" spans="1:1" ht="18" x14ac:dyDescent="0.25">
      <c r="A12" s="6"/>
    </row>
    <row r="13" spans="1:1" ht="18" x14ac:dyDescent="0.25">
      <c r="A13" s="4" t="s">
        <v>24</v>
      </c>
    </row>
    <row r="14" spans="1:1" ht="18" x14ac:dyDescent="0.25">
      <c r="A14" s="4"/>
    </row>
    <row r="15" spans="1:1" ht="18" x14ac:dyDescent="0.25">
      <c r="A15" s="7"/>
    </row>
    <row r="16" spans="1:1" x14ac:dyDescent="0.25">
      <c r="A16" s="2"/>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80" zoomScaleNormal="80" workbookViewId="0">
      <pane ySplit="7" topLeftCell="A8" activePane="bottomLeft" state="frozen"/>
      <selection pane="bottomLeft" activeCell="B16" sqref="B16"/>
    </sheetView>
  </sheetViews>
  <sheetFormatPr defaultColWidth="8.85546875" defaultRowHeight="14.25" x14ac:dyDescent="0.2"/>
  <cols>
    <col min="1" max="1" width="31.5703125" style="36" bestFit="1" customWidth="1" collapsed="1"/>
    <col min="2" max="2" width="57.7109375" style="36" bestFit="1" customWidth="1" collapsed="1"/>
    <col min="3" max="3" width="54" style="36" customWidth="1" collapsed="1"/>
    <col min="4" max="4" width="24.42578125" style="36" bestFit="1" customWidth="1" collapsed="1"/>
    <col min="5" max="5" width="18.85546875" style="36" bestFit="1" customWidth="1" collapsed="1"/>
    <col min="6" max="6" width="39.140625" style="36" customWidth="1" collapsed="1"/>
    <col min="7" max="16384" width="8.85546875" style="36" collapsed="1"/>
  </cols>
  <sheetData>
    <row r="1" spans="1:6" x14ac:dyDescent="0.2">
      <c r="A1" s="120"/>
      <c r="B1" s="121"/>
      <c r="C1" s="121"/>
      <c r="D1" s="121"/>
      <c r="E1" s="121"/>
      <c r="F1" s="122"/>
    </row>
    <row r="2" spans="1:6" s="38" customFormat="1" ht="19.149999999999999" customHeight="1" x14ac:dyDescent="0.25">
      <c r="A2" s="18" t="s">
        <v>32</v>
      </c>
      <c r="B2" s="123" t="str">
        <f>+'Test Summary'!B2</f>
        <v>VistA Services Assembler Phase 2 (VSA-P2)</v>
      </c>
      <c r="C2" s="124"/>
      <c r="D2" s="37" t="s">
        <v>35</v>
      </c>
      <c r="E2" s="125" t="str">
        <f>+'Test Summary'!D2</f>
        <v>D. Gorgei/A. Uu</v>
      </c>
      <c r="F2" s="125"/>
    </row>
    <row r="3" spans="1:6" s="38" customFormat="1" ht="19.149999999999999" customHeight="1" x14ac:dyDescent="0.25">
      <c r="A3" s="95" t="s">
        <v>31</v>
      </c>
      <c r="B3" s="100" t="s">
        <v>66</v>
      </c>
      <c r="C3" s="101"/>
      <c r="D3" s="24" t="s">
        <v>34</v>
      </c>
      <c r="E3" s="126">
        <f>+'Test Summary'!D3</f>
        <v>42587</v>
      </c>
      <c r="F3" s="126"/>
    </row>
    <row r="4" spans="1:6" s="38" customFormat="1" ht="30.6" customHeight="1" x14ac:dyDescent="0.25">
      <c r="A4" s="102" t="s">
        <v>20</v>
      </c>
      <c r="B4" s="127" t="s">
        <v>67</v>
      </c>
      <c r="C4" s="127"/>
      <c r="D4" s="37" t="s">
        <v>33</v>
      </c>
      <c r="E4" s="128" t="str">
        <f>+'Test Summary'!B3</f>
        <v>Increment 3</v>
      </c>
      <c r="F4" s="128"/>
    </row>
    <row r="5" spans="1:6" s="41" customFormat="1" ht="30" x14ac:dyDescent="0.25">
      <c r="A5" s="40" t="s">
        <v>164</v>
      </c>
      <c r="B5" s="129" t="s">
        <v>292</v>
      </c>
      <c r="C5" s="129"/>
      <c r="D5" s="24" t="s">
        <v>6</v>
      </c>
      <c r="E5" s="130" t="str">
        <f>+'Test Summary'!B4</f>
        <v>v3.0.8-beta.4</v>
      </c>
      <c r="F5" s="130"/>
    </row>
    <row r="6" spans="1:6" s="41" customFormat="1" ht="31.5" customHeight="1" x14ac:dyDescent="0.25">
      <c r="A6" s="18" t="s">
        <v>5</v>
      </c>
      <c r="B6" s="125" t="str">
        <f>+'Test Summary'!B6</f>
        <v>Access Code and Verify Code Required
Internet Explorer Required</v>
      </c>
      <c r="C6" s="125"/>
      <c r="D6" s="37" t="s">
        <v>4</v>
      </c>
      <c r="E6" s="127" t="str">
        <f>+'Test Summary'!B5</f>
        <v>VA EDE Environment</v>
      </c>
      <c r="F6" s="127"/>
    </row>
    <row r="7" spans="1:6" s="45" customFormat="1" ht="24.75" customHeight="1" x14ac:dyDescent="0.25">
      <c r="A7" s="42" t="s">
        <v>2</v>
      </c>
      <c r="B7" s="43" t="s">
        <v>13</v>
      </c>
      <c r="C7" s="43" t="s">
        <v>0</v>
      </c>
      <c r="D7" s="44" t="s">
        <v>1</v>
      </c>
      <c r="E7" s="44" t="s">
        <v>3</v>
      </c>
      <c r="F7" s="44" t="s">
        <v>165</v>
      </c>
    </row>
    <row r="8" spans="1:6" s="46" customFormat="1" ht="409.5" x14ac:dyDescent="0.25">
      <c r="A8" s="39" t="s">
        <v>155</v>
      </c>
      <c r="B8" s="48" t="s">
        <v>338</v>
      </c>
      <c r="C8" s="48" t="s">
        <v>339</v>
      </c>
      <c r="D8" s="90" t="s">
        <v>280</v>
      </c>
      <c r="E8" s="90" t="s">
        <v>320</v>
      </c>
      <c r="F8" s="90"/>
    </row>
    <row r="9" spans="1:6" s="46" customFormat="1" ht="73.5" x14ac:dyDescent="0.25">
      <c r="A9" s="27" t="s">
        <v>14</v>
      </c>
      <c r="B9" s="48" t="s">
        <v>344</v>
      </c>
      <c r="C9" s="48" t="s">
        <v>142</v>
      </c>
      <c r="D9" s="90" t="s">
        <v>280</v>
      </c>
      <c r="E9" s="90"/>
      <c r="F9" s="90" t="s">
        <v>282</v>
      </c>
    </row>
    <row r="10" spans="1:6" s="46" customFormat="1" ht="88.5" x14ac:dyDescent="0.25">
      <c r="A10" s="27" t="s">
        <v>15</v>
      </c>
      <c r="B10" s="48" t="s">
        <v>124</v>
      </c>
      <c r="C10" s="48" t="s">
        <v>125</v>
      </c>
      <c r="D10" s="90" t="s">
        <v>280</v>
      </c>
      <c r="E10" s="90"/>
      <c r="F10" s="90"/>
    </row>
    <row r="11" spans="1:6" s="46" customFormat="1" ht="74.25" x14ac:dyDescent="0.25">
      <c r="A11" s="27" t="s">
        <v>16</v>
      </c>
      <c r="B11" s="48" t="s">
        <v>126</v>
      </c>
      <c r="C11" s="48" t="s">
        <v>127</v>
      </c>
      <c r="D11" s="90" t="s">
        <v>280</v>
      </c>
      <c r="E11" s="90"/>
      <c r="F11" s="90"/>
    </row>
    <row r="12" spans="1:6" s="46" customFormat="1" ht="45" x14ac:dyDescent="0.25">
      <c r="A12" s="27" t="s">
        <v>17</v>
      </c>
      <c r="B12" s="48" t="s">
        <v>128</v>
      </c>
      <c r="C12" s="48" t="s">
        <v>129</v>
      </c>
      <c r="D12" s="90" t="s">
        <v>280</v>
      </c>
      <c r="E12" s="90"/>
      <c r="F12" s="90"/>
    </row>
    <row r="13" spans="1:6" s="46" customFormat="1" ht="129.75" x14ac:dyDescent="0.25">
      <c r="A13" s="27" t="s">
        <v>18</v>
      </c>
      <c r="B13" s="48" t="s">
        <v>130</v>
      </c>
      <c r="C13" s="48" t="s">
        <v>324</v>
      </c>
      <c r="D13" s="90" t="s">
        <v>280</v>
      </c>
      <c r="E13" s="90"/>
      <c r="F13" s="90"/>
    </row>
    <row r="14" spans="1:6" s="46" customFormat="1" ht="30" x14ac:dyDescent="0.25">
      <c r="A14" s="27" t="s">
        <v>19</v>
      </c>
      <c r="B14" s="48" t="s">
        <v>325</v>
      </c>
      <c r="C14" s="48" t="s">
        <v>326</v>
      </c>
      <c r="D14" s="90" t="s">
        <v>280</v>
      </c>
      <c r="E14" s="90"/>
      <c r="F14" s="90"/>
    </row>
    <row r="15" spans="1:6" s="46" customFormat="1" ht="143.25" x14ac:dyDescent="0.25">
      <c r="A15" s="27" t="s">
        <v>138</v>
      </c>
      <c r="B15" s="48" t="s">
        <v>134</v>
      </c>
      <c r="C15" s="48" t="s">
        <v>327</v>
      </c>
      <c r="D15" s="90" t="s">
        <v>280</v>
      </c>
      <c r="E15" s="90"/>
      <c r="F15" s="90"/>
    </row>
    <row r="16" spans="1:6" s="46" customFormat="1" ht="142.5" x14ac:dyDescent="0.25">
      <c r="A16" s="27" t="s">
        <v>139</v>
      </c>
      <c r="B16" s="47" t="s">
        <v>136</v>
      </c>
      <c r="C16" s="47" t="s">
        <v>137</v>
      </c>
      <c r="D16" s="90" t="s">
        <v>279</v>
      </c>
      <c r="E16" s="90"/>
      <c r="F16" s="90"/>
    </row>
    <row r="17" spans="1:6" s="46" customFormat="1" ht="114.75" x14ac:dyDescent="0.25">
      <c r="A17" s="27" t="s">
        <v>140</v>
      </c>
      <c r="B17" s="47" t="s">
        <v>157</v>
      </c>
      <c r="C17" s="47" t="s">
        <v>231</v>
      </c>
      <c r="D17" s="90" t="s">
        <v>279</v>
      </c>
      <c r="E17" s="90"/>
      <c r="F17" s="90"/>
    </row>
    <row r="18" spans="1:6" s="46" customFormat="1" ht="30" x14ac:dyDescent="0.25">
      <c r="A18" s="27" t="s">
        <v>141</v>
      </c>
      <c r="B18" s="47" t="s">
        <v>207</v>
      </c>
      <c r="C18" s="92" t="s">
        <v>232</v>
      </c>
      <c r="D18" s="90" t="s">
        <v>279</v>
      </c>
      <c r="E18" s="90"/>
      <c r="F18" s="90"/>
    </row>
    <row r="19" spans="1:6" s="46" customFormat="1" ht="30" x14ac:dyDescent="0.25">
      <c r="A19" s="27" t="s">
        <v>147</v>
      </c>
      <c r="B19" s="47" t="s">
        <v>233</v>
      </c>
      <c r="C19" s="47" t="s">
        <v>230</v>
      </c>
      <c r="D19" s="90" t="s">
        <v>279</v>
      </c>
      <c r="E19" s="90"/>
      <c r="F19" s="90"/>
    </row>
    <row r="20" spans="1:6" s="46" customFormat="1" ht="158.25" x14ac:dyDescent="0.25">
      <c r="A20" s="27" t="s">
        <v>148</v>
      </c>
      <c r="B20" s="47" t="s">
        <v>170</v>
      </c>
      <c r="C20" s="47" t="s">
        <v>225</v>
      </c>
      <c r="D20" s="90" t="s">
        <v>279</v>
      </c>
      <c r="E20" s="90"/>
      <c r="F20" s="90"/>
    </row>
    <row r="21" spans="1:6" s="46" customFormat="1" ht="129" x14ac:dyDescent="0.25">
      <c r="A21" s="27" t="s">
        <v>149</v>
      </c>
      <c r="B21" s="47" t="s">
        <v>171</v>
      </c>
      <c r="C21" s="47" t="s">
        <v>172</v>
      </c>
      <c r="D21" s="90" t="s">
        <v>279</v>
      </c>
      <c r="E21" s="90"/>
      <c r="F21" s="90"/>
    </row>
    <row r="22" spans="1:6" s="46" customFormat="1" ht="71.25" x14ac:dyDescent="0.25">
      <c r="A22" s="27" t="s">
        <v>150</v>
      </c>
      <c r="B22" s="47" t="s">
        <v>173</v>
      </c>
      <c r="C22" s="47" t="s">
        <v>216</v>
      </c>
      <c r="D22" s="90" t="s">
        <v>279</v>
      </c>
      <c r="E22" s="90"/>
      <c r="F22" s="90"/>
    </row>
    <row r="23" spans="1:6" s="46" customFormat="1" ht="87" x14ac:dyDescent="0.25">
      <c r="A23" s="27" t="s">
        <v>151</v>
      </c>
      <c r="B23" s="47" t="s">
        <v>234</v>
      </c>
      <c r="C23" s="47" t="s">
        <v>321</v>
      </c>
      <c r="D23" s="90" t="s">
        <v>279</v>
      </c>
      <c r="E23" s="90"/>
      <c r="F23" s="90"/>
    </row>
    <row r="24" spans="1:6" s="46" customFormat="1" ht="88.5" x14ac:dyDescent="0.25">
      <c r="A24" s="27" t="s">
        <v>152</v>
      </c>
      <c r="B24" s="47" t="s">
        <v>235</v>
      </c>
      <c r="C24" s="47" t="s">
        <v>322</v>
      </c>
      <c r="D24" s="90" t="s">
        <v>279</v>
      </c>
      <c r="E24" s="90"/>
      <c r="F24" s="90"/>
    </row>
    <row r="25" spans="1:6" s="46" customFormat="1" ht="57.75" x14ac:dyDescent="0.25">
      <c r="A25" s="27" t="s">
        <v>153</v>
      </c>
      <c r="B25" s="47" t="s">
        <v>289</v>
      </c>
      <c r="C25" s="47" t="s">
        <v>188</v>
      </c>
      <c r="D25" s="90" t="s">
        <v>279</v>
      </c>
      <c r="E25" s="90"/>
      <c r="F25" s="90"/>
    </row>
    <row r="26" spans="1:6" s="46" customFormat="1" ht="28.5" x14ac:dyDescent="0.25">
      <c r="A26" s="27" t="s">
        <v>154</v>
      </c>
      <c r="B26" s="47" t="s">
        <v>189</v>
      </c>
      <c r="C26" s="47" t="s">
        <v>190</v>
      </c>
      <c r="D26" s="90" t="s">
        <v>279</v>
      </c>
      <c r="E26" s="90"/>
      <c r="F26" s="90"/>
    </row>
    <row r="27" spans="1:6" s="46" customFormat="1" ht="87" x14ac:dyDescent="0.25">
      <c r="A27" s="27" t="s">
        <v>175</v>
      </c>
      <c r="B27" s="47" t="s">
        <v>203</v>
      </c>
      <c r="C27" s="47" t="s">
        <v>187</v>
      </c>
      <c r="D27" s="90" t="s">
        <v>279</v>
      </c>
      <c r="E27" s="90" t="s">
        <v>292</v>
      </c>
      <c r="F27" s="90"/>
    </row>
    <row r="28" spans="1:6" s="46" customFormat="1" ht="327.75" x14ac:dyDescent="0.25">
      <c r="A28" s="27" t="s">
        <v>176</v>
      </c>
      <c r="B28" s="47" t="s">
        <v>340</v>
      </c>
      <c r="C28" s="47" t="s">
        <v>341</v>
      </c>
      <c r="D28" s="90" t="s">
        <v>279</v>
      </c>
      <c r="E28" s="90"/>
      <c r="F28" s="90"/>
    </row>
    <row r="29" spans="1:6" s="46" customFormat="1" ht="271.5" x14ac:dyDescent="0.25">
      <c r="A29" s="27" t="s">
        <v>177</v>
      </c>
      <c r="B29" s="47" t="s">
        <v>237</v>
      </c>
      <c r="C29" s="47" t="s">
        <v>236</v>
      </c>
      <c r="D29" s="90" t="s">
        <v>279</v>
      </c>
      <c r="E29" s="90"/>
      <c r="F29" s="90"/>
    </row>
    <row r="30" spans="1:6" s="46" customFormat="1" ht="286.5" x14ac:dyDescent="0.25">
      <c r="A30" s="27" t="s">
        <v>178</v>
      </c>
      <c r="B30" s="47" t="s">
        <v>238</v>
      </c>
      <c r="C30" s="47" t="s">
        <v>239</v>
      </c>
      <c r="D30" s="90" t="s">
        <v>279</v>
      </c>
      <c r="E30" s="90"/>
      <c r="F30" s="90"/>
    </row>
    <row r="31" spans="1:6" s="46" customFormat="1" ht="28.5" x14ac:dyDescent="0.25">
      <c r="A31" s="27" t="s">
        <v>179</v>
      </c>
      <c r="B31" s="47" t="s">
        <v>198</v>
      </c>
      <c r="C31" s="47" t="s">
        <v>197</v>
      </c>
      <c r="D31" s="90" t="s">
        <v>279</v>
      </c>
      <c r="E31" s="90"/>
      <c r="F31" s="90"/>
    </row>
    <row r="32" spans="1:6" x14ac:dyDescent="0.2">
      <c r="A32" s="131"/>
      <c r="B32" s="131"/>
      <c r="C32" s="131"/>
      <c r="D32" s="131"/>
      <c r="E32" s="131"/>
      <c r="F32" s="131"/>
    </row>
  </sheetData>
  <mergeCells count="11">
    <mergeCell ref="B5:C5"/>
    <mergeCell ref="E5:F5"/>
    <mergeCell ref="B6:C6"/>
    <mergeCell ref="E6:F6"/>
    <mergeCell ref="A32:F32"/>
    <mergeCell ref="A1:F1"/>
    <mergeCell ref="B2:C2"/>
    <mergeCell ref="E2:F2"/>
    <mergeCell ref="E3:F3"/>
    <mergeCell ref="B4:C4"/>
    <mergeCell ref="E4:F4"/>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80" zoomScaleNormal="80" workbookViewId="0">
      <pane ySplit="7" topLeftCell="A8" activePane="bottomLeft" state="frozen"/>
      <selection pane="bottomLeft" activeCell="A8" sqref="A8"/>
    </sheetView>
  </sheetViews>
  <sheetFormatPr defaultColWidth="8.85546875" defaultRowHeight="14.25" x14ac:dyDescent="0.2"/>
  <cols>
    <col min="1" max="1" width="31.5703125" style="36" bestFit="1" customWidth="1" collapsed="1"/>
    <col min="2" max="2" width="77.42578125" style="36" customWidth="1" collapsed="1"/>
    <col min="3" max="3" width="62.5703125" style="36" customWidth="1" collapsed="1"/>
    <col min="4" max="4" width="24.85546875" style="36" bestFit="1" customWidth="1" collapsed="1"/>
    <col min="5" max="5" width="18.85546875" style="36" bestFit="1" customWidth="1" collapsed="1"/>
    <col min="6" max="6" width="39.140625" style="36" customWidth="1" collapsed="1"/>
    <col min="7" max="16384" width="8.85546875" style="36" collapsed="1"/>
  </cols>
  <sheetData>
    <row r="1" spans="1:6" x14ac:dyDescent="0.2">
      <c r="A1" s="120"/>
      <c r="B1" s="121"/>
      <c r="C1" s="121"/>
      <c r="D1" s="121"/>
      <c r="E1" s="121"/>
      <c r="F1" s="122"/>
    </row>
    <row r="2" spans="1:6" s="38" customFormat="1" ht="18.75" customHeight="1" x14ac:dyDescent="0.25">
      <c r="A2" s="18" t="s">
        <v>32</v>
      </c>
      <c r="B2" s="123" t="str">
        <f>+'Test Summary'!B2</f>
        <v>VistA Services Assembler Phase 2 (VSA-P2)</v>
      </c>
      <c r="C2" s="124"/>
      <c r="D2" s="37" t="s">
        <v>35</v>
      </c>
      <c r="E2" s="125" t="str">
        <f>+'Test Summary'!D2</f>
        <v>D. Gorgei/A. Uu</v>
      </c>
      <c r="F2" s="125"/>
    </row>
    <row r="3" spans="1:6" s="38" customFormat="1" ht="15" x14ac:dyDescent="0.25">
      <c r="A3" s="95" t="s">
        <v>31</v>
      </c>
      <c r="B3" s="100" t="s">
        <v>69</v>
      </c>
      <c r="C3" s="101"/>
      <c r="D3" s="24" t="s">
        <v>34</v>
      </c>
      <c r="E3" s="126">
        <f>+'Test Summary'!D3</f>
        <v>42587</v>
      </c>
      <c r="F3" s="126"/>
    </row>
    <row r="4" spans="1:6" s="38" customFormat="1" ht="15" x14ac:dyDescent="0.25">
      <c r="A4" s="102" t="s">
        <v>20</v>
      </c>
      <c r="B4" s="127" t="s">
        <v>68</v>
      </c>
      <c r="C4" s="127"/>
      <c r="D4" s="37" t="s">
        <v>33</v>
      </c>
      <c r="E4" s="128" t="str">
        <f>+'Test Summary'!B3</f>
        <v>Increment 3</v>
      </c>
      <c r="F4" s="128"/>
    </row>
    <row r="5" spans="1:6" s="41" customFormat="1" ht="24" customHeight="1" x14ac:dyDescent="0.25">
      <c r="A5" s="40" t="s">
        <v>164</v>
      </c>
      <c r="B5" s="129" t="s">
        <v>323</v>
      </c>
      <c r="C5" s="129"/>
      <c r="D5" s="24" t="s">
        <v>6</v>
      </c>
      <c r="E5" s="130" t="str">
        <f>+'Test Summary'!B4</f>
        <v>v3.0.8-beta.4</v>
      </c>
      <c r="F5" s="130"/>
    </row>
    <row r="6" spans="1:6" s="41" customFormat="1" ht="38.25" customHeight="1" x14ac:dyDescent="0.25">
      <c r="A6" s="18" t="s">
        <v>5</v>
      </c>
      <c r="B6" s="125" t="str">
        <f>+'Test Summary'!B6</f>
        <v>Access Code and Verify Code Required
Internet Explorer Required</v>
      </c>
      <c r="C6" s="125"/>
      <c r="D6" s="37" t="s">
        <v>4</v>
      </c>
      <c r="E6" s="127" t="str">
        <f>+'Test Summary'!B5</f>
        <v>VA EDE Environment</v>
      </c>
      <c r="F6" s="127"/>
    </row>
    <row r="7" spans="1:6" s="45" customFormat="1" ht="23.25" customHeight="1" x14ac:dyDescent="0.25">
      <c r="A7" s="42" t="s">
        <v>2</v>
      </c>
      <c r="B7" s="43" t="s">
        <v>13</v>
      </c>
      <c r="C7" s="43" t="s">
        <v>0</v>
      </c>
      <c r="D7" s="44" t="s">
        <v>1</v>
      </c>
      <c r="E7" s="44" t="s">
        <v>3</v>
      </c>
      <c r="F7" s="44" t="s">
        <v>165</v>
      </c>
    </row>
    <row r="8" spans="1:6" s="46" customFormat="1" ht="409.5" x14ac:dyDescent="0.25">
      <c r="A8" s="39" t="s">
        <v>155</v>
      </c>
      <c r="B8" s="48" t="s">
        <v>342</v>
      </c>
      <c r="C8" s="48" t="s">
        <v>343</v>
      </c>
      <c r="D8" s="90" t="s">
        <v>280</v>
      </c>
      <c r="E8" s="90" t="s">
        <v>298</v>
      </c>
      <c r="F8" s="90"/>
    </row>
    <row r="9" spans="1:6" s="46" customFormat="1" ht="73.5" x14ac:dyDescent="0.25">
      <c r="A9" s="27" t="s">
        <v>14</v>
      </c>
      <c r="B9" s="48" t="s">
        <v>344</v>
      </c>
      <c r="C9" s="48" t="s">
        <v>142</v>
      </c>
      <c r="D9" s="90" t="s">
        <v>280</v>
      </c>
      <c r="E9" s="90"/>
      <c r="F9" s="90" t="s">
        <v>282</v>
      </c>
    </row>
    <row r="10" spans="1:6" s="46" customFormat="1" ht="88.5" x14ac:dyDescent="0.25">
      <c r="A10" s="27" t="s">
        <v>15</v>
      </c>
      <c r="B10" s="48" t="s">
        <v>124</v>
      </c>
      <c r="C10" s="48" t="s">
        <v>125</v>
      </c>
      <c r="D10" s="90" t="s">
        <v>280</v>
      </c>
      <c r="E10" s="90"/>
      <c r="F10" s="90"/>
    </row>
    <row r="11" spans="1:6" s="46" customFormat="1" ht="59.25" x14ac:dyDescent="0.25">
      <c r="A11" s="27" t="s">
        <v>16</v>
      </c>
      <c r="B11" s="48" t="s">
        <v>126</v>
      </c>
      <c r="C11" s="48" t="s">
        <v>127</v>
      </c>
      <c r="D11" s="90" t="s">
        <v>280</v>
      </c>
      <c r="E11" s="90"/>
      <c r="F11" s="90"/>
    </row>
    <row r="12" spans="1:6" s="46" customFormat="1" ht="43.5" x14ac:dyDescent="0.25">
      <c r="A12" s="27" t="s">
        <v>17</v>
      </c>
      <c r="B12" s="48" t="s">
        <v>128</v>
      </c>
      <c r="C12" s="48" t="s">
        <v>129</v>
      </c>
      <c r="D12" s="90" t="s">
        <v>280</v>
      </c>
      <c r="E12" s="90"/>
      <c r="F12" s="90"/>
    </row>
    <row r="13" spans="1:6" s="46" customFormat="1" ht="129.75" x14ac:dyDescent="0.25">
      <c r="A13" s="27" t="s">
        <v>18</v>
      </c>
      <c r="B13" s="48" t="s">
        <v>130</v>
      </c>
      <c r="C13" s="48" t="s">
        <v>324</v>
      </c>
      <c r="D13" s="90" t="s">
        <v>280</v>
      </c>
      <c r="E13" s="90"/>
      <c r="F13" s="90"/>
    </row>
    <row r="14" spans="1:6" s="46" customFormat="1" ht="28.5" x14ac:dyDescent="0.25">
      <c r="A14" s="27" t="s">
        <v>19</v>
      </c>
      <c r="B14" s="48" t="s">
        <v>325</v>
      </c>
      <c r="C14" s="48" t="s">
        <v>326</v>
      </c>
      <c r="D14" s="90" t="s">
        <v>280</v>
      </c>
      <c r="E14" s="90"/>
      <c r="F14" s="90"/>
    </row>
    <row r="15" spans="1:6" s="46" customFormat="1" ht="128.25" x14ac:dyDescent="0.25">
      <c r="A15" s="27" t="s">
        <v>138</v>
      </c>
      <c r="B15" s="48" t="s">
        <v>134</v>
      </c>
      <c r="C15" s="48" t="s">
        <v>327</v>
      </c>
      <c r="D15" s="90" t="s">
        <v>280</v>
      </c>
      <c r="E15" s="90"/>
      <c r="F15" s="90"/>
    </row>
    <row r="16" spans="1:6" s="46" customFormat="1" ht="142.5" x14ac:dyDescent="0.25">
      <c r="A16" s="27" t="s">
        <v>139</v>
      </c>
      <c r="B16" s="47" t="s">
        <v>136</v>
      </c>
      <c r="C16" s="47" t="s">
        <v>137</v>
      </c>
      <c r="D16" s="90" t="s">
        <v>279</v>
      </c>
      <c r="E16" s="90"/>
      <c r="F16" s="90"/>
    </row>
    <row r="17" spans="1:6" s="46" customFormat="1" ht="114.75" x14ac:dyDescent="0.25">
      <c r="A17" s="27" t="s">
        <v>140</v>
      </c>
      <c r="B17" s="47" t="s">
        <v>218</v>
      </c>
      <c r="C17" s="47" t="s">
        <v>159</v>
      </c>
      <c r="D17" s="90" t="s">
        <v>279</v>
      </c>
      <c r="E17" s="90"/>
      <c r="F17" s="90"/>
    </row>
    <row r="18" spans="1:6" s="46" customFormat="1" ht="57.75" x14ac:dyDescent="0.25">
      <c r="A18" s="27" t="s">
        <v>141</v>
      </c>
      <c r="B18" s="47" t="s">
        <v>219</v>
      </c>
      <c r="C18" s="47" t="s">
        <v>160</v>
      </c>
      <c r="D18" s="90" t="s">
        <v>279</v>
      </c>
      <c r="E18" s="90"/>
      <c r="F18" s="90"/>
    </row>
    <row r="19" spans="1:6" s="46" customFormat="1" ht="30" x14ac:dyDescent="0.25">
      <c r="A19" s="27" t="s">
        <v>147</v>
      </c>
      <c r="B19" s="48" t="s">
        <v>257</v>
      </c>
      <c r="C19" s="48" t="s">
        <v>220</v>
      </c>
      <c r="D19" s="90" t="s">
        <v>279</v>
      </c>
      <c r="E19" s="90"/>
      <c r="F19" s="90"/>
    </row>
    <row r="20" spans="1:6" s="46" customFormat="1" ht="158.25" x14ac:dyDescent="0.25">
      <c r="A20" s="27" t="s">
        <v>148</v>
      </c>
      <c r="B20" s="48" t="s">
        <v>272</v>
      </c>
      <c r="C20" s="47" t="s">
        <v>225</v>
      </c>
      <c r="D20" s="90" t="s">
        <v>279</v>
      </c>
      <c r="E20" s="90"/>
      <c r="F20" s="90"/>
    </row>
    <row r="21" spans="1:6" s="46" customFormat="1" ht="129" x14ac:dyDescent="0.25">
      <c r="A21" s="27" t="s">
        <v>149</v>
      </c>
      <c r="B21" s="47" t="s">
        <v>171</v>
      </c>
      <c r="C21" s="47" t="s">
        <v>172</v>
      </c>
      <c r="D21" s="90" t="s">
        <v>279</v>
      </c>
      <c r="E21" s="90"/>
      <c r="F21" s="90"/>
    </row>
    <row r="22" spans="1:6" s="46" customFormat="1" ht="71.25" x14ac:dyDescent="0.25">
      <c r="A22" s="27" t="s">
        <v>150</v>
      </c>
      <c r="B22" s="47" t="s">
        <v>173</v>
      </c>
      <c r="C22" s="47" t="s">
        <v>216</v>
      </c>
      <c r="D22" s="90" t="s">
        <v>279</v>
      </c>
      <c r="E22" s="90"/>
      <c r="F22" s="90"/>
    </row>
    <row r="23" spans="1:6" s="46" customFormat="1" ht="99.75" x14ac:dyDescent="0.25">
      <c r="A23" s="27" t="s">
        <v>151</v>
      </c>
      <c r="B23" s="47" t="s">
        <v>223</v>
      </c>
      <c r="C23" s="47" t="s">
        <v>317</v>
      </c>
      <c r="D23" s="90" t="s">
        <v>279</v>
      </c>
      <c r="E23" s="90"/>
      <c r="F23" s="90"/>
    </row>
    <row r="24" spans="1:6" s="46" customFormat="1" ht="99.75" x14ac:dyDescent="0.25">
      <c r="A24" s="27" t="s">
        <v>152</v>
      </c>
      <c r="B24" s="47" t="s">
        <v>202</v>
      </c>
      <c r="C24" s="47" t="s">
        <v>318</v>
      </c>
      <c r="D24" s="90" t="s">
        <v>279</v>
      </c>
      <c r="E24" s="90"/>
      <c r="F24" s="90"/>
    </row>
    <row r="25" spans="1:6" s="46" customFormat="1" ht="57.75" x14ac:dyDescent="0.25">
      <c r="A25" s="27" t="s">
        <v>153</v>
      </c>
      <c r="B25" s="47" t="s">
        <v>289</v>
      </c>
      <c r="C25" s="47" t="s">
        <v>188</v>
      </c>
      <c r="D25" s="90" t="s">
        <v>279</v>
      </c>
      <c r="E25" s="90"/>
      <c r="F25" s="90"/>
    </row>
    <row r="26" spans="1:6" s="46" customFormat="1" ht="43.5" x14ac:dyDescent="0.25">
      <c r="A26" s="27" t="s">
        <v>154</v>
      </c>
      <c r="B26" s="47" t="s">
        <v>189</v>
      </c>
      <c r="C26" s="47" t="s">
        <v>262</v>
      </c>
      <c r="D26" s="90" t="s">
        <v>279</v>
      </c>
      <c r="E26" s="90"/>
      <c r="F26" s="90"/>
    </row>
    <row r="27" spans="1:6" s="46" customFormat="1" ht="59.25" x14ac:dyDescent="0.25">
      <c r="A27" s="27" t="s">
        <v>175</v>
      </c>
      <c r="B27" s="47" t="s">
        <v>186</v>
      </c>
      <c r="C27" s="47" t="s">
        <v>224</v>
      </c>
      <c r="D27" s="90" t="s">
        <v>279</v>
      </c>
      <c r="E27" s="90"/>
      <c r="F27" s="90"/>
    </row>
    <row r="28" spans="1:6" s="46" customFormat="1" ht="409.5" x14ac:dyDescent="0.25">
      <c r="A28" s="27" t="s">
        <v>176</v>
      </c>
      <c r="B28" s="47" t="s">
        <v>332</v>
      </c>
      <c r="C28" s="47" t="s">
        <v>333</v>
      </c>
      <c r="D28" s="90" t="s">
        <v>279</v>
      </c>
      <c r="E28" s="90"/>
      <c r="F28" s="90"/>
    </row>
    <row r="29" spans="1:6" s="46" customFormat="1" ht="409.5" x14ac:dyDescent="0.25">
      <c r="A29" s="27" t="s">
        <v>177</v>
      </c>
      <c r="B29" s="47" t="s">
        <v>265</v>
      </c>
      <c r="C29" s="47" t="s">
        <v>266</v>
      </c>
      <c r="D29" s="90" t="s">
        <v>279</v>
      </c>
      <c r="E29" s="90"/>
      <c r="F29" s="90"/>
    </row>
    <row r="30" spans="1:6" s="46" customFormat="1" ht="409.5" x14ac:dyDescent="0.25">
      <c r="A30" s="27" t="s">
        <v>178</v>
      </c>
      <c r="B30" s="47" t="s">
        <v>267</v>
      </c>
      <c r="C30" s="47" t="s">
        <v>268</v>
      </c>
      <c r="D30" s="90" t="s">
        <v>279</v>
      </c>
      <c r="E30" s="90" t="s">
        <v>298</v>
      </c>
      <c r="F30" s="90"/>
    </row>
    <row r="31" spans="1:6" s="46" customFormat="1" ht="28.5" x14ac:dyDescent="0.25">
      <c r="A31" s="27" t="s">
        <v>179</v>
      </c>
      <c r="B31" s="47" t="s">
        <v>198</v>
      </c>
      <c r="C31" s="47" t="s">
        <v>197</v>
      </c>
      <c r="D31" s="90" t="s">
        <v>279</v>
      </c>
      <c r="E31" s="90"/>
      <c r="F31" s="90"/>
    </row>
    <row r="32" spans="1:6" x14ac:dyDescent="0.2">
      <c r="A32" s="131"/>
      <c r="B32" s="131"/>
      <c r="C32" s="131"/>
      <c r="D32" s="131"/>
      <c r="E32" s="131"/>
      <c r="F32" s="131"/>
    </row>
  </sheetData>
  <mergeCells count="11">
    <mergeCell ref="B5:C5"/>
    <mergeCell ref="E5:F5"/>
    <mergeCell ref="B6:C6"/>
    <mergeCell ref="E6:F6"/>
    <mergeCell ref="A32:F32"/>
    <mergeCell ref="A1:F1"/>
    <mergeCell ref="B2:C2"/>
    <mergeCell ref="E2:F2"/>
    <mergeCell ref="E3:F3"/>
    <mergeCell ref="B4:C4"/>
    <mergeCell ref="E4:F4"/>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zoomScale="80" zoomScaleNormal="80" workbookViewId="0">
      <selection activeCell="L14" sqref="L14"/>
    </sheetView>
  </sheetViews>
  <sheetFormatPr defaultColWidth="8.85546875" defaultRowHeight="14.25" x14ac:dyDescent="0.25"/>
  <cols>
    <col min="1" max="1" width="14" style="79" bestFit="1" customWidth="1" collapsed="1"/>
    <col min="2" max="3" width="26.85546875" style="62" bestFit="1" customWidth="1" collapsed="1"/>
    <col min="4" max="4" width="47.140625" style="62" bestFit="1" customWidth="1" collapsed="1"/>
    <col min="5" max="5" width="21" style="62" bestFit="1" customWidth="1" collapsed="1"/>
    <col min="6" max="6" width="22.7109375" style="62" bestFit="1" customWidth="1" collapsed="1"/>
    <col min="7" max="7" width="20.42578125" style="62" bestFit="1" customWidth="1" collapsed="1"/>
    <col min="8" max="8" width="21" style="62" bestFit="1" customWidth="1" collapsed="1"/>
    <col min="9" max="9" width="24" style="62" bestFit="1" customWidth="1" collapsed="1"/>
    <col min="10" max="16384" width="8.85546875" style="62" collapsed="1"/>
  </cols>
  <sheetData>
    <row r="1" spans="1:9" s="60" customFormat="1" ht="25.9" customHeight="1" x14ac:dyDescent="0.25">
      <c r="A1" s="56"/>
      <c r="B1" s="57" t="s">
        <v>70</v>
      </c>
      <c r="C1" s="57" t="s">
        <v>71</v>
      </c>
      <c r="D1" s="58" t="s">
        <v>72</v>
      </c>
      <c r="E1" s="59" t="s">
        <v>73</v>
      </c>
      <c r="F1" s="59" t="s">
        <v>74</v>
      </c>
      <c r="G1" s="59" t="s">
        <v>75</v>
      </c>
      <c r="H1" s="59" t="s">
        <v>76</v>
      </c>
      <c r="I1" s="59" t="s">
        <v>77</v>
      </c>
    </row>
    <row r="2" spans="1:9" ht="15" x14ac:dyDescent="0.25">
      <c r="A2" s="56" t="s">
        <v>78</v>
      </c>
      <c r="B2" s="61" t="s">
        <v>79</v>
      </c>
      <c r="C2" s="61" t="s">
        <v>79</v>
      </c>
      <c r="D2" s="61" t="s">
        <v>79</v>
      </c>
      <c r="E2" s="61" t="s">
        <v>80</v>
      </c>
      <c r="F2" s="61" t="s">
        <v>256</v>
      </c>
      <c r="G2" s="61" t="s">
        <v>271</v>
      </c>
      <c r="H2" s="61" t="s">
        <v>80</v>
      </c>
      <c r="I2" s="61" t="s">
        <v>81</v>
      </c>
    </row>
    <row r="3" spans="1:9" ht="15" x14ac:dyDescent="0.25">
      <c r="A3" s="56" t="s">
        <v>82</v>
      </c>
      <c r="B3" s="61" t="s">
        <v>83</v>
      </c>
      <c r="C3" s="61" t="s">
        <v>83</v>
      </c>
      <c r="D3" s="61" t="s">
        <v>83</v>
      </c>
      <c r="E3" s="61" t="s">
        <v>83</v>
      </c>
      <c r="F3" s="61" t="s">
        <v>83</v>
      </c>
      <c r="G3" s="61" t="s">
        <v>83</v>
      </c>
      <c r="H3" s="61" t="s">
        <v>83</v>
      </c>
      <c r="I3" s="61" t="s">
        <v>83</v>
      </c>
    </row>
    <row r="4" spans="1:9" ht="15" x14ac:dyDescent="0.25">
      <c r="A4" s="56" t="s">
        <v>84</v>
      </c>
      <c r="B4" s="63"/>
      <c r="C4" s="63"/>
      <c r="D4" s="64"/>
      <c r="E4" s="65"/>
      <c r="F4" s="65"/>
      <c r="G4" s="61" t="s">
        <v>115</v>
      </c>
      <c r="H4" s="61" t="s">
        <v>83</v>
      </c>
      <c r="I4" s="61" t="s">
        <v>83</v>
      </c>
    </row>
    <row r="5" spans="1:9" ht="15" x14ac:dyDescent="0.25">
      <c r="A5" s="56" t="s">
        <v>85</v>
      </c>
      <c r="B5" s="66"/>
      <c r="C5" s="63"/>
      <c r="D5" s="67"/>
      <c r="E5" s="65"/>
      <c r="F5" s="65"/>
      <c r="G5" s="65"/>
      <c r="H5" s="61" t="s">
        <v>115</v>
      </c>
      <c r="I5" s="61" t="s">
        <v>273</v>
      </c>
    </row>
    <row r="6" spans="1:9" ht="15" x14ac:dyDescent="0.25">
      <c r="A6" s="56" t="s">
        <v>86</v>
      </c>
      <c r="B6" s="63"/>
      <c r="C6" s="68"/>
      <c r="D6" s="69"/>
      <c r="E6" s="65"/>
      <c r="F6" s="65"/>
      <c r="G6" s="65"/>
      <c r="H6" s="61" t="s">
        <v>116</v>
      </c>
      <c r="I6" s="61" t="s">
        <v>116</v>
      </c>
    </row>
    <row r="7" spans="1:9" ht="15" x14ac:dyDescent="0.25">
      <c r="A7" s="56" t="s">
        <v>87</v>
      </c>
      <c r="B7" s="70"/>
      <c r="C7" s="71"/>
      <c r="D7" s="72"/>
      <c r="E7" s="73"/>
      <c r="F7" s="73"/>
      <c r="G7" s="73"/>
      <c r="H7" s="61" t="s">
        <v>117</v>
      </c>
      <c r="I7" s="61" t="s">
        <v>273</v>
      </c>
    </row>
    <row r="8" spans="1:9" ht="15" x14ac:dyDescent="0.25">
      <c r="A8" s="74" t="s">
        <v>88</v>
      </c>
      <c r="B8" s="65"/>
      <c r="C8" s="65"/>
      <c r="D8" s="65"/>
      <c r="E8" s="65"/>
      <c r="F8" s="65"/>
      <c r="G8" s="65"/>
      <c r="H8" s="61" t="s">
        <v>112</v>
      </c>
      <c r="I8" s="61" t="s">
        <v>112</v>
      </c>
    </row>
    <row r="9" spans="1:9" ht="15" x14ac:dyDescent="0.25">
      <c r="A9" s="74" t="s">
        <v>89</v>
      </c>
      <c r="B9" s="65"/>
      <c r="C9" s="65"/>
      <c r="D9" s="65"/>
      <c r="E9" s="65"/>
      <c r="F9" s="65"/>
      <c r="G9" s="65"/>
      <c r="H9" s="61" t="s">
        <v>114</v>
      </c>
      <c r="I9" s="61" t="s">
        <v>275</v>
      </c>
    </row>
    <row r="10" spans="1:9" ht="15" x14ac:dyDescent="0.25">
      <c r="A10" s="74" t="s">
        <v>90</v>
      </c>
      <c r="B10" s="65"/>
      <c r="C10" s="65"/>
      <c r="D10" s="65"/>
      <c r="E10" s="65"/>
      <c r="F10" s="65"/>
      <c r="G10" s="65"/>
      <c r="H10" s="61" t="s">
        <v>118</v>
      </c>
      <c r="I10" s="61" t="s">
        <v>118</v>
      </c>
    </row>
    <row r="11" spans="1:9" ht="15" x14ac:dyDescent="0.25">
      <c r="A11" s="74" t="s">
        <v>91</v>
      </c>
      <c r="B11" s="65"/>
      <c r="C11" s="65"/>
      <c r="D11" s="65"/>
      <c r="E11" s="65"/>
      <c r="F11" s="65"/>
      <c r="G11" s="65"/>
      <c r="H11" s="61" t="s">
        <v>119</v>
      </c>
      <c r="I11" s="65" t="s">
        <v>274</v>
      </c>
    </row>
    <row r="12" spans="1:9" ht="15" x14ac:dyDescent="0.25">
      <c r="A12" s="74" t="s">
        <v>92</v>
      </c>
      <c r="B12" s="65"/>
      <c r="C12" s="65"/>
      <c r="D12" s="65"/>
      <c r="E12" s="61" t="s">
        <v>83</v>
      </c>
      <c r="F12" s="65"/>
      <c r="G12" s="65"/>
      <c r="H12" s="65"/>
      <c r="I12" s="65"/>
    </row>
    <row r="13" spans="1:9" ht="15" x14ac:dyDescent="0.25">
      <c r="A13" s="74" t="s">
        <v>93</v>
      </c>
      <c r="B13" s="65"/>
      <c r="C13" s="65"/>
      <c r="D13" s="65"/>
      <c r="E13" s="61" t="s">
        <v>115</v>
      </c>
      <c r="F13" s="65"/>
      <c r="G13" s="65"/>
      <c r="H13" s="65"/>
      <c r="I13" s="65"/>
    </row>
    <row r="14" spans="1:9" ht="15" x14ac:dyDescent="0.25">
      <c r="A14" s="74" t="s">
        <v>94</v>
      </c>
      <c r="B14" s="65"/>
      <c r="C14" s="65"/>
      <c r="D14" s="65"/>
      <c r="E14" s="61" t="s">
        <v>116</v>
      </c>
      <c r="F14" s="65"/>
      <c r="G14" s="65"/>
      <c r="H14" s="65"/>
      <c r="I14" s="65"/>
    </row>
    <row r="15" spans="1:9" ht="15" x14ac:dyDescent="0.25">
      <c r="A15" s="74" t="s">
        <v>95</v>
      </c>
      <c r="B15" s="65"/>
      <c r="C15" s="65"/>
      <c r="D15" s="65"/>
      <c r="E15" s="61" t="s">
        <v>117</v>
      </c>
      <c r="F15" s="65"/>
      <c r="G15" s="65"/>
      <c r="H15" s="65"/>
      <c r="I15" s="65"/>
    </row>
    <row r="16" spans="1:9" ht="15" x14ac:dyDescent="0.25">
      <c r="A16" s="74" t="s">
        <v>96</v>
      </c>
      <c r="B16" s="65"/>
      <c r="C16" s="65"/>
      <c r="D16" s="65"/>
      <c r="E16" s="61" t="s">
        <v>112</v>
      </c>
      <c r="F16" s="65"/>
      <c r="G16" s="65"/>
      <c r="H16" s="65"/>
      <c r="I16" s="65"/>
    </row>
    <row r="17" spans="1:9" ht="15" x14ac:dyDescent="0.25">
      <c r="A17" s="74" t="s">
        <v>97</v>
      </c>
      <c r="B17" s="65"/>
      <c r="C17" s="65"/>
      <c r="D17" s="65"/>
      <c r="E17" s="61" t="s">
        <v>114</v>
      </c>
      <c r="F17" s="65"/>
      <c r="G17" s="65"/>
      <c r="H17" s="65"/>
      <c r="I17" s="65"/>
    </row>
    <row r="18" spans="1:9" ht="15" x14ac:dyDescent="0.25">
      <c r="A18" s="74" t="s">
        <v>98</v>
      </c>
      <c r="B18" s="65"/>
      <c r="C18" s="65"/>
      <c r="D18" s="65"/>
      <c r="E18" s="65"/>
      <c r="F18" s="61" t="s">
        <v>83</v>
      </c>
      <c r="G18" s="65"/>
      <c r="H18" s="65"/>
      <c r="I18" s="65"/>
    </row>
    <row r="19" spans="1:9" ht="15" x14ac:dyDescent="0.25">
      <c r="A19" s="74" t="s">
        <v>99</v>
      </c>
      <c r="B19" s="65"/>
      <c r="C19" s="65"/>
      <c r="D19" s="65"/>
      <c r="E19" s="65"/>
      <c r="F19" s="61" t="s">
        <v>115</v>
      </c>
      <c r="G19" s="65"/>
      <c r="H19" s="65"/>
      <c r="I19" s="65"/>
    </row>
    <row r="20" spans="1:9" ht="15" x14ac:dyDescent="0.25">
      <c r="A20" s="74" t="s">
        <v>100</v>
      </c>
      <c r="B20" s="65"/>
      <c r="C20" s="65"/>
      <c r="D20" s="65"/>
      <c r="E20" s="65"/>
      <c r="F20" s="61" t="s">
        <v>116</v>
      </c>
      <c r="G20" s="65"/>
      <c r="H20" s="65"/>
      <c r="I20" s="65"/>
    </row>
    <row r="21" spans="1:9" ht="15" x14ac:dyDescent="0.25">
      <c r="A21" s="74" t="s">
        <v>101</v>
      </c>
      <c r="B21" s="65"/>
      <c r="C21" s="65"/>
      <c r="D21" s="65"/>
      <c r="E21" s="65"/>
      <c r="F21" s="61" t="s">
        <v>117</v>
      </c>
      <c r="G21" s="65"/>
      <c r="H21" s="65"/>
      <c r="I21" s="65"/>
    </row>
    <row r="22" spans="1:9" ht="15" x14ac:dyDescent="0.25">
      <c r="A22" s="74" t="s">
        <v>102</v>
      </c>
      <c r="B22" s="65"/>
      <c r="C22" s="65"/>
      <c r="D22" s="65"/>
      <c r="E22" s="65"/>
      <c r="F22" s="61" t="s">
        <v>112</v>
      </c>
      <c r="G22" s="65"/>
      <c r="H22" s="65"/>
      <c r="I22" s="65"/>
    </row>
    <row r="23" spans="1:9" ht="15" x14ac:dyDescent="0.25">
      <c r="A23" s="74" t="s">
        <v>103</v>
      </c>
      <c r="B23" s="65"/>
      <c r="C23" s="65"/>
      <c r="D23" s="65"/>
      <c r="E23" s="65"/>
      <c r="F23" s="61" t="s">
        <v>114</v>
      </c>
      <c r="G23" s="65"/>
      <c r="H23" s="65"/>
      <c r="I23" s="65"/>
    </row>
    <row r="24" spans="1:9" ht="15" x14ac:dyDescent="0.25">
      <c r="A24" s="74" t="s">
        <v>104</v>
      </c>
      <c r="B24" s="65"/>
      <c r="C24" s="65"/>
      <c r="D24" s="65"/>
      <c r="E24" s="65"/>
      <c r="F24" s="75"/>
      <c r="G24" s="65"/>
      <c r="H24" s="65"/>
      <c r="I24" s="65"/>
    </row>
    <row r="25" spans="1:9" ht="15" x14ac:dyDescent="0.25">
      <c r="A25" s="74" t="s">
        <v>105</v>
      </c>
      <c r="B25" s="65"/>
      <c r="C25" s="65"/>
      <c r="D25" s="65"/>
      <c r="E25" s="65"/>
      <c r="F25" s="76">
        <v>236</v>
      </c>
      <c r="G25" s="65"/>
      <c r="H25" s="65"/>
      <c r="I25" s="65"/>
    </row>
    <row r="26" spans="1:9" ht="15" x14ac:dyDescent="0.25">
      <c r="A26" s="74" t="s">
        <v>36</v>
      </c>
      <c r="B26" s="65"/>
      <c r="C26" s="65"/>
      <c r="D26" s="65"/>
      <c r="E26" s="65"/>
      <c r="F26" s="65"/>
      <c r="G26" s="65"/>
      <c r="H26" s="65"/>
      <c r="I26" s="76">
        <v>236</v>
      </c>
    </row>
    <row r="27" spans="1:9" ht="15" x14ac:dyDescent="0.25">
      <c r="A27" s="74" t="s">
        <v>106</v>
      </c>
      <c r="B27" s="61" t="s">
        <v>111</v>
      </c>
      <c r="C27" s="61" t="s">
        <v>111</v>
      </c>
      <c r="D27" s="61" t="s">
        <v>111</v>
      </c>
      <c r="E27" s="61" t="s">
        <v>111</v>
      </c>
      <c r="F27" s="61" t="s">
        <v>111</v>
      </c>
      <c r="G27" s="61" t="s">
        <v>111</v>
      </c>
      <c r="H27" s="61" t="s">
        <v>111</v>
      </c>
      <c r="I27" s="61" t="s">
        <v>111</v>
      </c>
    </row>
    <row r="28" spans="1:9" ht="15" x14ac:dyDescent="0.25">
      <c r="A28" s="74" t="s">
        <v>107</v>
      </c>
      <c r="B28" s="65"/>
      <c r="C28" s="65"/>
      <c r="D28" s="65"/>
      <c r="E28" s="65"/>
      <c r="F28" s="65"/>
      <c r="G28" s="65"/>
      <c r="H28" s="65"/>
      <c r="I28" s="65"/>
    </row>
    <row r="29" spans="1:9" ht="28.5" x14ac:dyDescent="0.25">
      <c r="A29" s="74" t="s">
        <v>108</v>
      </c>
      <c r="B29" s="65"/>
      <c r="C29" s="65"/>
      <c r="D29" s="77" t="s">
        <v>120</v>
      </c>
      <c r="E29" s="65"/>
      <c r="F29" s="65"/>
      <c r="G29" s="65"/>
      <c r="H29" s="65"/>
      <c r="I29" s="65"/>
    </row>
    <row r="30" spans="1:9" ht="71.25" x14ac:dyDescent="0.25">
      <c r="A30" s="74" t="s">
        <v>109</v>
      </c>
      <c r="B30" s="65"/>
      <c r="C30" s="78" t="s">
        <v>113</v>
      </c>
      <c r="D30" s="65"/>
      <c r="E30" s="65"/>
      <c r="F30" s="65"/>
      <c r="G30" s="65"/>
      <c r="H30" s="65"/>
      <c r="I30" s="65"/>
    </row>
    <row r="31" spans="1:9" ht="71.25" x14ac:dyDescent="0.25">
      <c r="A31" s="74" t="s">
        <v>110</v>
      </c>
      <c r="B31" s="77" t="s">
        <v>113</v>
      </c>
      <c r="C31" s="65"/>
      <c r="D31" s="65"/>
      <c r="E31" s="65"/>
      <c r="F31" s="65"/>
      <c r="G31" s="65"/>
      <c r="H31" s="65"/>
      <c r="I31" s="65"/>
    </row>
    <row r="35" spans="4:4" x14ac:dyDescent="0.25">
      <c r="D35" s="80"/>
    </row>
  </sheetData>
  <pageMargins left="0.7" right="0.7" top="0.75" bottom="0.75" header="0.3" footer="0.3"/>
  <pageSetup orientation="portrait" horizontalDpi="200" verticalDpi="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216"/>
  <sheetViews>
    <sheetView showGridLines="0" workbookViewId="0">
      <selection activeCell="F5" sqref="F5"/>
    </sheetView>
  </sheetViews>
  <sheetFormatPr defaultRowHeight="15" x14ac:dyDescent="0.25"/>
  <cols>
    <col min="1" max="1" width="47.28515625" customWidth="1" collapsed="1"/>
    <col min="2" max="2" width="9.28515625" customWidth="1" collapsed="1"/>
  </cols>
  <sheetData>
    <row r="1" spans="1:88" ht="25.5" x14ac:dyDescent="0.25">
      <c r="A1" s="9" t="s">
        <v>37</v>
      </c>
    </row>
    <row r="2" spans="1:88" x14ac:dyDescent="0.25">
      <c r="A2" s="83" t="s">
        <v>38</v>
      </c>
      <c r="B2" s="136"/>
      <c r="C2" s="136"/>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row>
    <row r="3" spans="1:88" x14ac:dyDescent="0.25">
      <c r="A3" s="84" t="s">
        <v>39</v>
      </c>
      <c r="B3" s="137"/>
      <c r="C3" s="137"/>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row>
    <row r="4" spans="1:88" x14ac:dyDescent="0.25">
      <c r="A4" s="84"/>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row>
    <row r="5" spans="1:88" x14ac:dyDescent="0.25">
      <c r="A5" s="84" t="s">
        <v>40</v>
      </c>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row>
    <row r="6" spans="1:88" x14ac:dyDescent="0.25">
      <c r="A6" s="84"/>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row>
    <row r="7" spans="1:88" ht="15.75" thickBot="1" x14ac:dyDescent="0.3">
      <c r="A7" s="85"/>
      <c r="B7" s="81"/>
      <c r="C7" s="81"/>
      <c r="D7" s="81"/>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row>
    <row r="8" spans="1:88" x14ac:dyDescent="0.25">
      <c r="A8" s="84" t="s">
        <v>41</v>
      </c>
      <c r="B8" s="10"/>
      <c r="C8" s="84" t="s">
        <v>26</v>
      </c>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row>
    <row r="9" spans="1:88" x14ac:dyDescent="0.25">
      <c r="A9" s="84"/>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row>
    <row r="10" spans="1:88" x14ac:dyDescent="0.25">
      <c r="A10" s="84"/>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row>
    <row r="11" spans="1:88" ht="15.75" thickBot="1" x14ac:dyDescent="0.3">
      <c r="A11" s="85"/>
      <c r="B11" s="81"/>
      <c r="C11" s="81"/>
      <c r="D11" s="81"/>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row>
    <row r="12" spans="1:88" x14ac:dyDescent="0.25">
      <c r="A12" s="86" t="s">
        <v>42</v>
      </c>
      <c r="B12" s="10"/>
      <c r="C12" s="84" t="s">
        <v>26</v>
      </c>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row>
    <row r="13" spans="1:88" x14ac:dyDescent="0.25">
      <c r="A13" s="84"/>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row>
    <row r="14" spans="1:88" x14ac:dyDescent="0.25">
      <c r="A14" s="84"/>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row>
    <row r="15" spans="1:88" ht="15.75" thickBot="1" x14ac:dyDescent="0.3">
      <c r="A15" s="85"/>
      <c r="B15" s="81"/>
      <c r="C15" s="81"/>
      <c r="D15" s="81"/>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row>
    <row r="16" spans="1:88" x14ac:dyDescent="0.25">
      <c r="A16" s="84" t="s">
        <v>43</v>
      </c>
      <c r="B16" s="10"/>
      <c r="C16" s="84" t="s">
        <v>26</v>
      </c>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row>
    <row r="17" spans="1:88" x14ac:dyDescent="0.25">
      <c r="A17" s="84"/>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row>
    <row r="18" spans="1:88" x14ac:dyDescent="0.25">
      <c r="A18" s="84"/>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row>
    <row r="19" spans="1:88" ht="15.75" thickBot="1" x14ac:dyDescent="0.3">
      <c r="A19" s="85"/>
      <c r="B19" s="81"/>
      <c r="C19" s="81"/>
      <c r="D19" s="81"/>
      <c r="E19" s="82"/>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row>
    <row r="20" spans="1:88" x14ac:dyDescent="0.25">
      <c r="A20" s="84" t="s">
        <v>44</v>
      </c>
      <c r="B20" s="10"/>
      <c r="C20" s="84" t="s">
        <v>26</v>
      </c>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row>
    <row r="21" spans="1:88"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row>
    <row r="22" spans="1:88"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row>
    <row r="23" spans="1:88"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row>
    <row r="24" spans="1:88"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row>
    <row r="25" spans="1:88"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row>
    <row r="26" spans="1:88"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row>
    <row r="27" spans="1:88"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row>
    <row r="28" spans="1:88"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row>
    <row r="29" spans="1:88"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row>
    <row r="30" spans="1:88"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row>
    <row r="31" spans="1:88"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row>
    <row r="32" spans="1:88"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row>
    <row r="33" spans="1:88"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row>
    <row r="34" spans="1:88"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row>
    <row r="35" spans="1:88"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row>
    <row r="36" spans="1:88" x14ac:dyDescent="0.25">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row>
    <row r="37" spans="1:88" x14ac:dyDescent="0.25">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row>
    <row r="38" spans="1:88" x14ac:dyDescent="0.25">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row>
    <row r="39" spans="1:88" x14ac:dyDescent="0.25">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row>
    <row r="40" spans="1:88" x14ac:dyDescent="0.2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row>
    <row r="41" spans="1:88" x14ac:dyDescent="0.25">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row>
    <row r="42" spans="1:88" x14ac:dyDescent="0.25">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row>
    <row r="43" spans="1:88" x14ac:dyDescent="0.25">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row>
    <row r="44" spans="1:88" x14ac:dyDescent="0.25">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row>
    <row r="45" spans="1:88" x14ac:dyDescent="0.25">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row>
    <row r="46" spans="1:88" x14ac:dyDescent="0.2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row>
    <row r="47" spans="1:88" x14ac:dyDescent="0.25">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row>
    <row r="48" spans="1:88" x14ac:dyDescent="0.25">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row>
    <row r="49" spans="1:88" x14ac:dyDescent="0.25">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row>
    <row r="50" spans="1:88"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row>
    <row r="51" spans="1:88" x14ac:dyDescent="0.25">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row>
    <row r="52" spans="1:88" x14ac:dyDescent="0.25">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row>
    <row r="53" spans="1:88" x14ac:dyDescent="0.25">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row>
    <row r="54" spans="1:88" x14ac:dyDescent="0.25">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row>
    <row r="55" spans="1:88"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row>
    <row r="56" spans="1:88" x14ac:dyDescent="0.25">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row>
    <row r="57" spans="1:88"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row>
    <row r="58" spans="1:88"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row>
    <row r="59" spans="1:88"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row>
    <row r="60" spans="1:88"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row>
    <row r="61" spans="1:88"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row>
    <row r="62" spans="1:88"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row>
    <row r="63" spans="1:88"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row>
    <row r="64" spans="1:88"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row>
    <row r="65" spans="1:88"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row>
    <row r="66" spans="1:88"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row>
    <row r="67" spans="1:88"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row>
    <row r="68" spans="1:88"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row>
    <row r="69" spans="1:88"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row>
    <row r="70" spans="1:88"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row>
    <row r="71" spans="1:88"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row>
    <row r="72" spans="1:88"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row>
    <row r="73" spans="1:88"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row>
    <row r="74" spans="1:88"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row>
    <row r="75" spans="1:88"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row>
    <row r="76" spans="1:88"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row>
    <row r="77" spans="1:88"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row>
    <row r="78" spans="1:88"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row>
    <row r="79" spans="1:88"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row>
    <row r="80" spans="1:88"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row>
    <row r="81" spans="1:88"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row>
    <row r="82" spans="1:88"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row>
    <row r="83" spans="1:88"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row>
    <row r="84" spans="1:88"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row>
    <row r="85" spans="1:88"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row>
    <row r="86" spans="1:88"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row>
    <row r="87" spans="1:88"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row>
    <row r="88" spans="1:88"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row>
    <row r="89" spans="1:88"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row>
    <row r="90" spans="1:88"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row>
    <row r="91" spans="1:88"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row>
    <row r="92" spans="1:88"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row>
    <row r="93" spans="1:88"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row>
    <row r="94" spans="1:88"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row>
    <row r="95" spans="1:88"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row>
    <row r="96" spans="1:88"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row>
    <row r="97" spans="1:88"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row>
    <row r="98" spans="1:88"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row>
    <row r="99" spans="1:88"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row>
    <row r="100" spans="1:88"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row>
    <row r="101" spans="1:88"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row>
    <row r="102" spans="1:88"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row>
    <row r="103" spans="1:88"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row>
    <row r="104" spans="1:88"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row>
    <row r="105" spans="1:88"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row>
    <row r="106" spans="1:88"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row>
    <row r="107" spans="1:88"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row>
    <row r="108" spans="1:88"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row>
    <row r="109" spans="1:88"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row>
    <row r="110" spans="1:88"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row>
    <row r="111" spans="1:88"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row>
    <row r="112" spans="1:88"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row>
    <row r="113" spans="1:88"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row>
    <row r="114" spans="1:88"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row>
    <row r="115" spans="1:88"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row>
    <row r="116" spans="1:88"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row>
    <row r="117" spans="1:88"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row>
    <row r="118" spans="1:88"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row>
    <row r="119" spans="1:88"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row>
    <row r="120" spans="1:88"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row>
    <row r="121" spans="1:88"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row>
    <row r="122" spans="1:88"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Q122" s="10"/>
      <c r="BR122" s="10"/>
      <c r="BS122" s="10"/>
      <c r="BT122" s="10"/>
      <c r="BU122" s="10"/>
      <c r="BV122" s="10"/>
      <c r="BW122" s="10"/>
      <c r="BX122" s="10"/>
      <c r="BY122" s="10"/>
      <c r="BZ122" s="10"/>
      <c r="CA122" s="10"/>
      <c r="CB122" s="10"/>
      <c r="CC122" s="10"/>
      <c r="CD122" s="10"/>
      <c r="CE122" s="10"/>
      <c r="CF122" s="10"/>
      <c r="CG122" s="10"/>
      <c r="CH122" s="10"/>
      <c r="CI122" s="10"/>
      <c r="CJ122" s="10"/>
    </row>
    <row r="123" spans="1:88"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row>
    <row r="124" spans="1:88"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Q124" s="10"/>
      <c r="BR124" s="10"/>
      <c r="BS124" s="10"/>
      <c r="BT124" s="10"/>
      <c r="BU124" s="10"/>
      <c r="BV124" s="10"/>
      <c r="BW124" s="10"/>
      <c r="BX124" s="10"/>
      <c r="BY124" s="10"/>
      <c r="BZ124" s="10"/>
      <c r="CA124" s="10"/>
      <c r="CB124" s="10"/>
      <c r="CC124" s="10"/>
      <c r="CD124" s="10"/>
      <c r="CE124" s="10"/>
      <c r="CF124" s="10"/>
      <c r="CG124" s="10"/>
      <c r="CH124" s="10"/>
      <c r="CI124" s="10"/>
      <c r="CJ124" s="10"/>
    </row>
    <row r="125" spans="1:88"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Q125" s="10"/>
      <c r="BR125" s="10"/>
      <c r="BS125" s="10"/>
      <c r="BT125" s="10"/>
      <c r="BU125" s="10"/>
      <c r="BV125" s="10"/>
      <c r="BW125" s="10"/>
      <c r="BX125" s="10"/>
      <c r="BY125" s="10"/>
      <c r="BZ125" s="10"/>
      <c r="CA125" s="10"/>
      <c r="CB125" s="10"/>
      <c r="CC125" s="10"/>
      <c r="CD125" s="10"/>
      <c r="CE125" s="10"/>
      <c r="CF125" s="10"/>
      <c r="CG125" s="10"/>
      <c r="CH125" s="10"/>
      <c r="CI125" s="10"/>
      <c r="CJ125" s="10"/>
    </row>
    <row r="126" spans="1:88"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row>
    <row r="127" spans="1:88"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row>
    <row r="128" spans="1:88"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Q128" s="10"/>
      <c r="BR128" s="10"/>
      <c r="BS128" s="10"/>
      <c r="BT128" s="10"/>
      <c r="BU128" s="10"/>
      <c r="BV128" s="10"/>
      <c r="BW128" s="10"/>
      <c r="BX128" s="10"/>
      <c r="BY128" s="10"/>
      <c r="BZ128" s="10"/>
      <c r="CA128" s="10"/>
      <c r="CB128" s="10"/>
      <c r="CC128" s="10"/>
      <c r="CD128" s="10"/>
      <c r="CE128" s="10"/>
      <c r="CF128" s="10"/>
      <c r="CG128" s="10"/>
      <c r="CH128" s="10"/>
      <c r="CI128" s="10"/>
      <c r="CJ128" s="10"/>
    </row>
    <row r="129" spans="1:88"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Q129" s="10"/>
      <c r="BR129" s="10"/>
      <c r="BS129" s="10"/>
      <c r="BT129" s="10"/>
      <c r="BU129" s="10"/>
      <c r="BV129" s="10"/>
      <c r="BW129" s="10"/>
      <c r="BX129" s="10"/>
      <c r="BY129" s="10"/>
      <c r="BZ129" s="10"/>
      <c r="CA129" s="10"/>
      <c r="CB129" s="10"/>
      <c r="CC129" s="10"/>
      <c r="CD129" s="10"/>
      <c r="CE129" s="10"/>
      <c r="CF129" s="10"/>
      <c r="CG129" s="10"/>
      <c r="CH129" s="10"/>
      <c r="CI129" s="10"/>
      <c r="CJ129" s="10"/>
    </row>
    <row r="130" spans="1:88"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Q130" s="10"/>
      <c r="BR130" s="10"/>
      <c r="BS130" s="10"/>
      <c r="BT130" s="10"/>
      <c r="BU130" s="10"/>
      <c r="BV130" s="10"/>
      <c r="BW130" s="10"/>
      <c r="BX130" s="10"/>
      <c r="BY130" s="10"/>
      <c r="BZ130" s="10"/>
      <c r="CA130" s="10"/>
      <c r="CB130" s="10"/>
      <c r="CC130" s="10"/>
      <c r="CD130" s="10"/>
      <c r="CE130" s="10"/>
      <c r="CF130" s="10"/>
      <c r="CG130" s="10"/>
      <c r="CH130" s="10"/>
      <c r="CI130" s="10"/>
      <c r="CJ130" s="10"/>
    </row>
    <row r="131" spans="1:88"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Q131" s="10"/>
      <c r="BR131" s="10"/>
      <c r="BS131" s="10"/>
      <c r="BT131" s="10"/>
      <c r="BU131" s="10"/>
      <c r="BV131" s="10"/>
      <c r="BW131" s="10"/>
      <c r="BX131" s="10"/>
      <c r="BY131" s="10"/>
      <c r="BZ131" s="10"/>
      <c r="CA131" s="10"/>
      <c r="CB131" s="10"/>
      <c r="CC131" s="10"/>
      <c r="CD131" s="10"/>
      <c r="CE131" s="10"/>
      <c r="CF131" s="10"/>
      <c r="CG131" s="10"/>
      <c r="CH131" s="10"/>
      <c r="CI131" s="10"/>
      <c r="CJ131" s="10"/>
    </row>
    <row r="132" spans="1:88"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Q132" s="10"/>
      <c r="BR132" s="10"/>
      <c r="BS132" s="10"/>
      <c r="BT132" s="10"/>
      <c r="BU132" s="10"/>
      <c r="BV132" s="10"/>
      <c r="BW132" s="10"/>
      <c r="BX132" s="10"/>
      <c r="BY132" s="10"/>
      <c r="BZ132" s="10"/>
      <c r="CA132" s="10"/>
      <c r="CB132" s="10"/>
      <c r="CC132" s="10"/>
      <c r="CD132" s="10"/>
      <c r="CE132" s="10"/>
      <c r="CF132" s="10"/>
      <c r="CG132" s="10"/>
      <c r="CH132" s="10"/>
      <c r="CI132" s="10"/>
      <c r="CJ132" s="10"/>
    </row>
    <row r="133" spans="1:88"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row>
    <row r="134" spans="1:88"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row>
    <row r="135" spans="1:88"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Q135" s="10"/>
      <c r="BR135" s="10"/>
      <c r="BS135" s="10"/>
      <c r="BT135" s="10"/>
      <c r="BU135" s="10"/>
      <c r="BV135" s="10"/>
      <c r="BW135" s="10"/>
      <c r="BX135" s="10"/>
      <c r="BY135" s="10"/>
      <c r="BZ135" s="10"/>
      <c r="CA135" s="10"/>
      <c r="CB135" s="10"/>
      <c r="CC135" s="10"/>
      <c r="CD135" s="10"/>
      <c r="CE135" s="10"/>
      <c r="CF135" s="10"/>
      <c r="CG135" s="10"/>
      <c r="CH135" s="10"/>
      <c r="CI135" s="10"/>
      <c r="CJ135" s="10"/>
    </row>
    <row r="136" spans="1:88"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Q136" s="10"/>
      <c r="BR136" s="10"/>
      <c r="BS136" s="10"/>
      <c r="BT136" s="10"/>
      <c r="BU136" s="10"/>
      <c r="BV136" s="10"/>
      <c r="BW136" s="10"/>
      <c r="BX136" s="10"/>
      <c r="BY136" s="10"/>
      <c r="BZ136" s="10"/>
      <c r="CA136" s="10"/>
      <c r="CB136" s="10"/>
      <c r="CC136" s="10"/>
      <c r="CD136" s="10"/>
      <c r="CE136" s="10"/>
      <c r="CF136" s="10"/>
      <c r="CG136" s="10"/>
      <c r="CH136" s="10"/>
      <c r="CI136" s="10"/>
      <c r="CJ136" s="10"/>
    </row>
    <row r="137" spans="1:88"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c r="BN137" s="10"/>
      <c r="BO137" s="10"/>
      <c r="BP137" s="10"/>
      <c r="BQ137" s="10"/>
      <c r="BR137" s="10"/>
      <c r="BS137" s="10"/>
      <c r="BT137" s="10"/>
      <c r="BU137" s="10"/>
      <c r="BV137" s="10"/>
      <c r="BW137" s="10"/>
      <c r="BX137" s="10"/>
      <c r="BY137" s="10"/>
      <c r="BZ137" s="10"/>
      <c r="CA137" s="10"/>
      <c r="CB137" s="10"/>
      <c r="CC137" s="10"/>
      <c r="CD137" s="10"/>
      <c r="CE137" s="10"/>
      <c r="CF137" s="10"/>
      <c r="CG137" s="10"/>
      <c r="CH137" s="10"/>
      <c r="CI137" s="10"/>
      <c r="CJ137" s="10"/>
    </row>
    <row r="138" spans="1:88"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row>
    <row r="139" spans="1:88"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Q139" s="10"/>
      <c r="BR139" s="10"/>
      <c r="BS139" s="10"/>
      <c r="BT139" s="10"/>
      <c r="BU139" s="10"/>
      <c r="BV139" s="10"/>
      <c r="BW139" s="10"/>
      <c r="BX139" s="10"/>
      <c r="BY139" s="10"/>
      <c r="BZ139" s="10"/>
      <c r="CA139" s="10"/>
      <c r="CB139" s="10"/>
      <c r="CC139" s="10"/>
      <c r="CD139" s="10"/>
      <c r="CE139" s="10"/>
      <c r="CF139" s="10"/>
      <c r="CG139" s="10"/>
      <c r="CH139" s="10"/>
      <c r="CI139" s="10"/>
      <c r="CJ139" s="10"/>
    </row>
    <row r="140" spans="1:88"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Q140" s="10"/>
      <c r="BR140" s="10"/>
      <c r="BS140" s="10"/>
      <c r="BT140" s="10"/>
      <c r="BU140" s="10"/>
      <c r="BV140" s="10"/>
      <c r="BW140" s="10"/>
      <c r="BX140" s="10"/>
      <c r="BY140" s="10"/>
      <c r="BZ140" s="10"/>
      <c r="CA140" s="10"/>
      <c r="CB140" s="10"/>
      <c r="CC140" s="10"/>
      <c r="CD140" s="10"/>
      <c r="CE140" s="10"/>
      <c r="CF140" s="10"/>
      <c r="CG140" s="10"/>
      <c r="CH140" s="10"/>
      <c r="CI140" s="10"/>
      <c r="CJ140" s="10"/>
    </row>
    <row r="141" spans="1:88"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Q141" s="10"/>
      <c r="BR141" s="10"/>
      <c r="BS141" s="10"/>
      <c r="BT141" s="10"/>
      <c r="BU141" s="10"/>
      <c r="BV141" s="10"/>
      <c r="BW141" s="10"/>
      <c r="BX141" s="10"/>
      <c r="BY141" s="10"/>
      <c r="BZ141" s="10"/>
      <c r="CA141" s="10"/>
      <c r="CB141" s="10"/>
      <c r="CC141" s="10"/>
      <c r="CD141" s="10"/>
      <c r="CE141" s="10"/>
      <c r="CF141" s="10"/>
      <c r="CG141" s="10"/>
      <c r="CH141" s="10"/>
      <c r="CI141" s="10"/>
      <c r="CJ141" s="10"/>
    </row>
    <row r="142" spans="1:88"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V142" s="10"/>
      <c r="BW142" s="10"/>
      <c r="BX142" s="10"/>
      <c r="BY142" s="10"/>
      <c r="BZ142" s="10"/>
      <c r="CA142" s="10"/>
      <c r="CB142" s="10"/>
      <c r="CC142" s="10"/>
      <c r="CD142" s="10"/>
      <c r="CE142" s="10"/>
      <c r="CF142" s="10"/>
      <c r="CG142" s="10"/>
      <c r="CH142" s="10"/>
      <c r="CI142" s="10"/>
      <c r="CJ142" s="10"/>
    </row>
    <row r="143" spans="1:88"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Q143" s="10"/>
      <c r="BR143" s="10"/>
      <c r="BS143" s="10"/>
      <c r="BT143" s="10"/>
      <c r="BU143" s="10"/>
      <c r="BV143" s="10"/>
      <c r="BW143" s="10"/>
      <c r="BX143" s="10"/>
      <c r="BY143" s="10"/>
      <c r="BZ143" s="10"/>
      <c r="CA143" s="10"/>
      <c r="CB143" s="10"/>
      <c r="CC143" s="10"/>
      <c r="CD143" s="10"/>
      <c r="CE143" s="10"/>
      <c r="CF143" s="10"/>
      <c r="CG143" s="10"/>
      <c r="CH143" s="10"/>
      <c r="CI143" s="10"/>
      <c r="CJ143" s="10"/>
    </row>
    <row r="144" spans="1:88"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Q144" s="10"/>
      <c r="BR144" s="10"/>
      <c r="BS144" s="10"/>
      <c r="BT144" s="10"/>
      <c r="BU144" s="10"/>
      <c r="BV144" s="10"/>
      <c r="BW144" s="10"/>
      <c r="BX144" s="10"/>
      <c r="BY144" s="10"/>
      <c r="BZ144" s="10"/>
      <c r="CA144" s="10"/>
      <c r="CB144" s="10"/>
      <c r="CC144" s="10"/>
      <c r="CD144" s="10"/>
      <c r="CE144" s="10"/>
      <c r="CF144" s="10"/>
      <c r="CG144" s="10"/>
      <c r="CH144" s="10"/>
      <c r="CI144" s="10"/>
      <c r="CJ144" s="10"/>
    </row>
    <row r="145" spans="1:88"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V145" s="10"/>
      <c r="BW145" s="10"/>
      <c r="BX145" s="10"/>
      <c r="BY145" s="10"/>
      <c r="BZ145" s="10"/>
      <c r="CA145" s="10"/>
      <c r="CB145" s="10"/>
      <c r="CC145" s="10"/>
      <c r="CD145" s="10"/>
      <c r="CE145" s="10"/>
      <c r="CF145" s="10"/>
      <c r="CG145" s="10"/>
      <c r="CH145" s="10"/>
      <c r="CI145" s="10"/>
      <c r="CJ145" s="10"/>
    </row>
    <row r="146" spans="1:88"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Q146" s="10"/>
      <c r="BR146" s="10"/>
      <c r="BS146" s="10"/>
      <c r="BT146" s="10"/>
      <c r="BU146" s="10"/>
      <c r="BV146" s="10"/>
      <c r="BW146" s="10"/>
      <c r="BX146" s="10"/>
      <c r="BY146" s="10"/>
      <c r="BZ146" s="10"/>
      <c r="CA146" s="10"/>
      <c r="CB146" s="10"/>
      <c r="CC146" s="10"/>
      <c r="CD146" s="10"/>
      <c r="CE146" s="10"/>
      <c r="CF146" s="10"/>
      <c r="CG146" s="10"/>
      <c r="CH146" s="10"/>
      <c r="CI146" s="10"/>
      <c r="CJ146" s="10"/>
    </row>
    <row r="147" spans="1:88"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row>
    <row r="148" spans="1:88"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V148" s="10"/>
      <c r="BW148" s="10"/>
      <c r="BX148" s="10"/>
      <c r="BY148" s="10"/>
      <c r="BZ148" s="10"/>
      <c r="CA148" s="10"/>
      <c r="CB148" s="10"/>
      <c r="CC148" s="10"/>
      <c r="CD148" s="10"/>
      <c r="CE148" s="10"/>
      <c r="CF148" s="10"/>
      <c r="CG148" s="10"/>
      <c r="CH148" s="10"/>
      <c r="CI148" s="10"/>
      <c r="CJ148" s="10"/>
    </row>
    <row r="149" spans="1:88"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row>
    <row r="150" spans="1:88"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row>
    <row r="151" spans="1:88"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c r="BQ151" s="10"/>
      <c r="BR151" s="10"/>
      <c r="BS151" s="10"/>
      <c r="BT151" s="10"/>
      <c r="BU151" s="10"/>
      <c r="BV151" s="10"/>
      <c r="BW151" s="10"/>
      <c r="BX151" s="10"/>
      <c r="BY151" s="10"/>
      <c r="BZ151" s="10"/>
      <c r="CA151" s="10"/>
      <c r="CB151" s="10"/>
      <c r="CC151" s="10"/>
      <c r="CD151" s="10"/>
      <c r="CE151" s="10"/>
      <c r="CF151" s="10"/>
      <c r="CG151" s="10"/>
      <c r="CH151" s="10"/>
      <c r="CI151" s="10"/>
      <c r="CJ151" s="10"/>
    </row>
    <row r="152" spans="1:88"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c r="BQ152" s="10"/>
      <c r="BR152" s="10"/>
      <c r="BS152" s="10"/>
      <c r="BT152" s="10"/>
      <c r="BU152" s="10"/>
      <c r="BV152" s="10"/>
      <c r="BW152" s="10"/>
      <c r="BX152" s="10"/>
      <c r="BY152" s="10"/>
      <c r="BZ152" s="10"/>
      <c r="CA152" s="10"/>
      <c r="CB152" s="10"/>
      <c r="CC152" s="10"/>
      <c r="CD152" s="10"/>
      <c r="CE152" s="10"/>
      <c r="CF152" s="10"/>
      <c r="CG152" s="10"/>
      <c r="CH152" s="10"/>
      <c r="CI152" s="10"/>
      <c r="CJ152" s="10"/>
    </row>
    <row r="153" spans="1:88"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c r="BQ153" s="10"/>
      <c r="BR153" s="10"/>
      <c r="BS153" s="10"/>
      <c r="BT153" s="10"/>
      <c r="BU153" s="10"/>
      <c r="BV153" s="10"/>
      <c r="BW153" s="10"/>
      <c r="BX153" s="10"/>
      <c r="BY153" s="10"/>
      <c r="BZ153" s="10"/>
      <c r="CA153" s="10"/>
      <c r="CB153" s="10"/>
      <c r="CC153" s="10"/>
      <c r="CD153" s="10"/>
      <c r="CE153" s="10"/>
      <c r="CF153" s="10"/>
      <c r="CG153" s="10"/>
      <c r="CH153" s="10"/>
      <c r="CI153" s="10"/>
      <c r="CJ153" s="10"/>
    </row>
    <row r="154" spans="1:88"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V154" s="10"/>
      <c r="BW154" s="10"/>
      <c r="BX154" s="10"/>
      <c r="BY154" s="10"/>
      <c r="BZ154" s="10"/>
      <c r="CA154" s="10"/>
      <c r="CB154" s="10"/>
      <c r="CC154" s="10"/>
      <c r="CD154" s="10"/>
      <c r="CE154" s="10"/>
      <c r="CF154" s="10"/>
      <c r="CG154" s="10"/>
      <c r="CH154" s="10"/>
      <c r="CI154" s="10"/>
      <c r="CJ154" s="10"/>
    </row>
    <row r="155" spans="1:88"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c r="BQ155" s="10"/>
      <c r="BR155" s="10"/>
      <c r="BS155" s="10"/>
      <c r="BT155" s="10"/>
      <c r="BU155" s="10"/>
      <c r="BV155" s="10"/>
      <c r="BW155" s="10"/>
      <c r="BX155" s="10"/>
      <c r="BY155" s="10"/>
      <c r="BZ155" s="10"/>
      <c r="CA155" s="10"/>
      <c r="CB155" s="10"/>
      <c r="CC155" s="10"/>
      <c r="CD155" s="10"/>
      <c r="CE155" s="10"/>
      <c r="CF155" s="10"/>
      <c r="CG155" s="10"/>
      <c r="CH155" s="10"/>
      <c r="CI155" s="10"/>
      <c r="CJ155" s="10"/>
    </row>
    <row r="156" spans="1:88"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V156" s="10"/>
      <c r="BW156" s="10"/>
      <c r="BX156" s="10"/>
      <c r="BY156" s="10"/>
      <c r="BZ156" s="10"/>
      <c r="CA156" s="10"/>
      <c r="CB156" s="10"/>
      <c r="CC156" s="10"/>
      <c r="CD156" s="10"/>
      <c r="CE156" s="10"/>
      <c r="CF156" s="10"/>
      <c r="CG156" s="10"/>
      <c r="CH156" s="10"/>
      <c r="CI156" s="10"/>
      <c r="CJ156" s="10"/>
    </row>
    <row r="157" spans="1:88"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c r="BQ157" s="10"/>
      <c r="BR157" s="10"/>
      <c r="BS157" s="10"/>
      <c r="BT157" s="10"/>
      <c r="BU157" s="10"/>
      <c r="BV157" s="10"/>
      <c r="BW157" s="10"/>
      <c r="BX157" s="10"/>
      <c r="BY157" s="10"/>
      <c r="BZ157" s="10"/>
      <c r="CA157" s="10"/>
      <c r="CB157" s="10"/>
      <c r="CC157" s="10"/>
      <c r="CD157" s="10"/>
      <c r="CE157" s="10"/>
      <c r="CF157" s="10"/>
      <c r="CG157" s="10"/>
      <c r="CH157" s="10"/>
      <c r="CI157" s="10"/>
      <c r="CJ157" s="10"/>
    </row>
    <row r="158" spans="1:88"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V158" s="10"/>
      <c r="BW158" s="10"/>
      <c r="BX158" s="10"/>
      <c r="BY158" s="10"/>
      <c r="BZ158" s="10"/>
      <c r="CA158" s="10"/>
      <c r="CB158" s="10"/>
      <c r="CC158" s="10"/>
      <c r="CD158" s="10"/>
      <c r="CE158" s="10"/>
      <c r="CF158" s="10"/>
      <c r="CG158" s="10"/>
      <c r="CH158" s="10"/>
      <c r="CI158" s="10"/>
      <c r="CJ158" s="10"/>
    </row>
    <row r="159" spans="1:88"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V159" s="10"/>
      <c r="BW159" s="10"/>
      <c r="BX159" s="10"/>
      <c r="BY159" s="10"/>
      <c r="BZ159" s="10"/>
      <c r="CA159" s="10"/>
      <c r="CB159" s="10"/>
      <c r="CC159" s="10"/>
      <c r="CD159" s="10"/>
      <c r="CE159" s="10"/>
      <c r="CF159" s="10"/>
      <c r="CG159" s="10"/>
      <c r="CH159" s="10"/>
      <c r="CI159" s="10"/>
      <c r="CJ159" s="10"/>
    </row>
    <row r="160" spans="1:88"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c r="BW160" s="10"/>
      <c r="BX160" s="10"/>
      <c r="BY160" s="10"/>
      <c r="BZ160" s="10"/>
      <c r="CA160" s="10"/>
      <c r="CB160" s="10"/>
      <c r="CC160" s="10"/>
      <c r="CD160" s="10"/>
      <c r="CE160" s="10"/>
      <c r="CF160" s="10"/>
      <c r="CG160" s="10"/>
      <c r="CH160" s="10"/>
      <c r="CI160" s="10"/>
      <c r="CJ160" s="10"/>
    </row>
    <row r="161" spans="1:88"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V161" s="10"/>
      <c r="BW161" s="10"/>
      <c r="BX161" s="10"/>
      <c r="BY161" s="10"/>
      <c r="BZ161" s="10"/>
      <c r="CA161" s="10"/>
      <c r="CB161" s="10"/>
      <c r="CC161" s="10"/>
      <c r="CD161" s="10"/>
      <c r="CE161" s="10"/>
      <c r="CF161" s="10"/>
      <c r="CG161" s="10"/>
      <c r="CH161" s="10"/>
      <c r="CI161" s="10"/>
      <c r="CJ161" s="10"/>
    </row>
    <row r="162" spans="1:88"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c r="BQ162" s="10"/>
      <c r="BR162" s="10"/>
      <c r="BS162" s="10"/>
      <c r="BT162" s="10"/>
      <c r="BU162" s="10"/>
      <c r="BV162" s="10"/>
      <c r="BW162" s="10"/>
      <c r="BX162" s="10"/>
      <c r="BY162" s="10"/>
      <c r="BZ162" s="10"/>
      <c r="CA162" s="10"/>
      <c r="CB162" s="10"/>
      <c r="CC162" s="10"/>
      <c r="CD162" s="10"/>
      <c r="CE162" s="10"/>
      <c r="CF162" s="10"/>
      <c r="CG162" s="10"/>
      <c r="CH162" s="10"/>
      <c r="CI162" s="10"/>
      <c r="CJ162" s="10"/>
    </row>
    <row r="163" spans="1:88"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c r="BQ163" s="10"/>
      <c r="BR163" s="10"/>
      <c r="BS163" s="10"/>
      <c r="BT163" s="10"/>
      <c r="BU163" s="10"/>
      <c r="BV163" s="10"/>
      <c r="BW163" s="10"/>
      <c r="BX163" s="10"/>
      <c r="BY163" s="10"/>
      <c r="BZ163" s="10"/>
      <c r="CA163" s="10"/>
      <c r="CB163" s="10"/>
      <c r="CC163" s="10"/>
      <c r="CD163" s="10"/>
      <c r="CE163" s="10"/>
      <c r="CF163" s="10"/>
      <c r="CG163" s="10"/>
      <c r="CH163" s="10"/>
      <c r="CI163" s="10"/>
      <c r="CJ163" s="10"/>
    </row>
    <row r="164" spans="1:88"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c r="BQ164" s="10"/>
      <c r="BR164" s="10"/>
      <c r="BS164" s="10"/>
      <c r="BT164" s="10"/>
      <c r="BU164" s="10"/>
      <c r="BV164" s="10"/>
      <c r="BW164" s="10"/>
      <c r="BX164" s="10"/>
      <c r="BY164" s="10"/>
      <c r="BZ164" s="10"/>
      <c r="CA164" s="10"/>
      <c r="CB164" s="10"/>
      <c r="CC164" s="10"/>
      <c r="CD164" s="10"/>
      <c r="CE164" s="10"/>
      <c r="CF164" s="10"/>
      <c r="CG164" s="10"/>
      <c r="CH164" s="10"/>
      <c r="CI164" s="10"/>
      <c r="CJ164" s="10"/>
    </row>
    <row r="165" spans="1:88"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c r="BQ165" s="10"/>
      <c r="BR165" s="10"/>
      <c r="BS165" s="10"/>
      <c r="BT165" s="10"/>
      <c r="BU165" s="10"/>
      <c r="BV165" s="10"/>
      <c r="BW165" s="10"/>
      <c r="BX165" s="10"/>
      <c r="BY165" s="10"/>
      <c r="BZ165" s="10"/>
      <c r="CA165" s="10"/>
      <c r="CB165" s="10"/>
      <c r="CC165" s="10"/>
      <c r="CD165" s="10"/>
      <c r="CE165" s="10"/>
      <c r="CF165" s="10"/>
      <c r="CG165" s="10"/>
      <c r="CH165" s="10"/>
      <c r="CI165" s="10"/>
      <c r="CJ165" s="10"/>
    </row>
    <row r="166" spans="1:88"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V166" s="10"/>
      <c r="BW166" s="10"/>
      <c r="BX166" s="10"/>
      <c r="BY166" s="10"/>
      <c r="BZ166" s="10"/>
      <c r="CA166" s="10"/>
      <c r="CB166" s="10"/>
      <c r="CC166" s="10"/>
      <c r="CD166" s="10"/>
      <c r="CE166" s="10"/>
      <c r="CF166" s="10"/>
      <c r="CG166" s="10"/>
      <c r="CH166" s="10"/>
      <c r="CI166" s="10"/>
      <c r="CJ166" s="10"/>
    </row>
    <row r="167" spans="1:88"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R167" s="10"/>
      <c r="BS167" s="10"/>
      <c r="BT167" s="10"/>
      <c r="BU167" s="10"/>
      <c r="BV167" s="10"/>
      <c r="BW167" s="10"/>
      <c r="BX167" s="10"/>
      <c r="BY167" s="10"/>
      <c r="BZ167" s="10"/>
      <c r="CA167" s="10"/>
      <c r="CB167" s="10"/>
      <c r="CC167" s="10"/>
      <c r="CD167" s="10"/>
      <c r="CE167" s="10"/>
      <c r="CF167" s="10"/>
      <c r="CG167" s="10"/>
      <c r="CH167" s="10"/>
      <c r="CI167" s="10"/>
      <c r="CJ167" s="10"/>
    </row>
    <row r="168" spans="1:88"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R168" s="10"/>
      <c r="BS168" s="10"/>
      <c r="BT168" s="10"/>
      <c r="BU168" s="10"/>
      <c r="BV168" s="10"/>
      <c r="BW168" s="10"/>
      <c r="BX168" s="10"/>
      <c r="BY168" s="10"/>
      <c r="BZ168" s="10"/>
      <c r="CA168" s="10"/>
      <c r="CB168" s="10"/>
      <c r="CC168" s="10"/>
      <c r="CD168" s="10"/>
      <c r="CE168" s="10"/>
      <c r="CF168" s="10"/>
      <c r="CG168" s="10"/>
      <c r="CH168" s="10"/>
      <c r="CI168" s="10"/>
      <c r="CJ168" s="10"/>
    </row>
    <row r="169" spans="1:88"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c r="AU169" s="10"/>
      <c r="AV169" s="10"/>
      <c r="AW169" s="10"/>
      <c r="AX169" s="10"/>
      <c r="AY169" s="10"/>
      <c r="AZ169" s="10"/>
      <c r="BA169" s="10"/>
      <c r="BB169" s="10"/>
      <c r="BC169" s="10"/>
      <c r="BD169" s="10"/>
      <c r="BE169" s="10"/>
      <c r="BF169" s="10"/>
      <c r="BG169" s="10"/>
      <c r="BH169" s="10"/>
      <c r="BI169" s="10"/>
      <c r="BJ169" s="10"/>
      <c r="BK169" s="10"/>
      <c r="BL169" s="10"/>
      <c r="BM169" s="10"/>
      <c r="BN169" s="10"/>
      <c r="BO169" s="10"/>
      <c r="BP169" s="10"/>
      <c r="BQ169" s="10"/>
      <c r="BR169" s="10"/>
      <c r="BS169" s="10"/>
      <c r="BT169" s="10"/>
      <c r="BU169" s="10"/>
      <c r="BV169" s="10"/>
      <c r="BW169" s="10"/>
      <c r="BX169" s="10"/>
      <c r="BY169" s="10"/>
      <c r="BZ169" s="10"/>
      <c r="CA169" s="10"/>
      <c r="CB169" s="10"/>
      <c r="CC169" s="10"/>
      <c r="CD169" s="10"/>
      <c r="CE169" s="10"/>
      <c r="CF169" s="10"/>
      <c r="CG169" s="10"/>
      <c r="CH169" s="10"/>
      <c r="CI169" s="10"/>
      <c r="CJ169" s="10"/>
    </row>
    <row r="170" spans="1:88"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c r="BC170" s="10"/>
      <c r="BD170" s="10"/>
      <c r="BE170" s="10"/>
      <c r="BF170" s="10"/>
      <c r="BG170" s="10"/>
      <c r="BH170" s="10"/>
      <c r="BI170" s="10"/>
      <c r="BJ170" s="10"/>
      <c r="BK170" s="10"/>
      <c r="BL170" s="10"/>
      <c r="BM170" s="10"/>
      <c r="BN170" s="10"/>
      <c r="BO170" s="10"/>
      <c r="BP170" s="10"/>
      <c r="BQ170" s="10"/>
      <c r="BR170" s="10"/>
      <c r="BS170" s="10"/>
      <c r="BT170" s="10"/>
      <c r="BU170" s="10"/>
      <c r="BV170" s="10"/>
      <c r="BW170" s="10"/>
      <c r="BX170" s="10"/>
      <c r="BY170" s="10"/>
      <c r="BZ170" s="10"/>
      <c r="CA170" s="10"/>
      <c r="CB170" s="10"/>
      <c r="CC170" s="10"/>
      <c r="CD170" s="10"/>
      <c r="CE170" s="10"/>
      <c r="CF170" s="10"/>
      <c r="CG170" s="10"/>
      <c r="CH170" s="10"/>
      <c r="CI170" s="10"/>
      <c r="CJ170" s="10"/>
    </row>
    <row r="171" spans="1:88"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c r="BQ171" s="10"/>
      <c r="BR171" s="10"/>
      <c r="BS171" s="10"/>
      <c r="BT171" s="10"/>
      <c r="BU171" s="10"/>
      <c r="BV171" s="10"/>
      <c r="BW171" s="10"/>
      <c r="BX171" s="10"/>
      <c r="BY171" s="10"/>
      <c r="BZ171" s="10"/>
      <c r="CA171" s="10"/>
      <c r="CB171" s="10"/>
      <c r="CC171" s="10"/>
      <c r="CD171" s="10"/>
      <c r="CE171" s="10"/>
      <c r="CF171" s="10"/>
      <c r="CG171" s="10"/>
      <c r="CH171" s="10"/>
      <c r="CI171" s="10"/>
      <c r="CJ171" s="10"/>
    </row>
    <row r="172" spans="1:88"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c r="AU172" s="10"/>
      <c r="AV172" s="10"/>
      <c r="AW172" s="10"/>
      <c r="AX172" s="10"/>
      <c r="AY172" s="10"/>
      <c r="AZ172" s="10"/>
      <c r="BA172" s="10"/>
      <c r="BB172" s="10"/>
      <c r="BC172" s="10"/>
      <c r="BD172" s="10"/>
      <c r="BE172" s="10"/>
      <c r="BF172" s="10"/>
      <c r="BG172" s="10"/>
      <c r="BH172" s="10"/>
      <c r="BI172" s="10"/>
      <c r="BJ172" s="10"/>
      <c r="BK172" s="10"/>
      <c r="BL172" s="10"/>
      <c r="BM172" s="10"/>
      <c r="BN172" s="10"/>
      <c r="BO172" s="10"/>
      <c r="BP172" s="10"/>
      <c r="BQ172" s="10"/>
      <c r="BR172" s="10"/>
      <c r="BS172" s="10"/>
      <c r="BT172" s="10"/>
      <c r="BU172" s="10"/>
      <c r="BV172" s="10"/>
      <c r="BW172" s="10"/>
      <c r="BX172" s="10"/>
      <c r="BY172" s="10"/>
      <c r="BZ172" s="10"/>
      <c r="CA172" s="10"/>
      <c r="CB172" s="10"/>
      <c r="CC172" s="10"/>
      <c r="CD172" s="10"/>
      <c r="CE172" s="10"/>
      <c r="CF172" s="10"/>
      <c r="CG172" s="10"/>
      <c r="CH172" s="10"/>
      <c r="CI172" s="10"/>
      <c r="CJ172" s="10"/>
    </row>
    <row r="173" spans="1:88"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c r="AU173" s="10"/>
      <c r="AV173" s="10"/>
      <c r="AW173" s="10"/>
      <c r="AX173" s="10"/>
      <c r="AY173" s="10"/>
      <c r="AZ173" s="10"/>
      <c r="BA173" s="10"/>
      <c r="BB173" s="10"/>
      <c r="BC173" s="10"/>
      <c r="BD173" s="10"/>
      <c r="BE173" s="10"/>
      <c r="BF173" s="10"/>
      <c r="BG173" s="10"/>
      <c r="BH173" s="10"/>
      <c r="BI173" s="10"/>
      <c r="BJ173" s="10"/>
      <c r="BK173" s="10"/>
      <c r="BL173" s="10"/>
      <c r="BM173" s="10"/>
      <c r="BN173" s="10"/>
      <c r="BO173" s="10"/>
      <c r="BP173" s="10"/>
      <c r="BQ173" s="10"/>
      <c r="BR173" s="10"/>
      <c r="BS173" s="10"/>
      <c r="BT173" s="10"/>
      <c r="BU173" s="10"/>
      <c r="BV173" s="10"/>
      <c r="BW173" s="10"/>
      <c r="BX173" s="10"/>
      <c r="BY173" s="10"/>
      <c r="BZ173" s="10"/>
      <c r="CA173" s="10"/>
      <c r="CB173" s="10"/>
      <c r="CC173" s="10"/>
      <c r="CD173" s="10"/>
      <c r="CE173" s="10"/>
      <c r="CF173" s="10"/>
      <c r="CG173" s="10"/>
      <c r="CH173" s="10"/>
      <c r="CI173" s="10"/>
      <c r="CJ173" s="10"/>
    </row>
    <row r="174" spans="1:88"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c r="BC174" s="10"/>
      <c r="BD174" s="10"/>
      <c r="BE174" s="10"/>
      <c r="BF174" s="10"/>
      <c r="BG174" s="10"/>
      <c r="BH174" s="10"/>
      <c r="BI174" s="10"/>
      <c r="BJ174" s="10"/>
      <c r="BK174" s="10"/>
      <c r="BL174" s="10"/>
      <c r="BM174" s="10"/>
      <c r="BN174" s="10"/>
      <c r="BO174" s="10"/>
      <c r="BP174" s="10"/>
      <c r="BQ174" s="10"/>
      <c r="BR174" s="10"/>
      <c r="BS174" s="10"/>
      <c r="BT174" s="10"/>
      <c r="BU174" s="10"/>
      <c r="BV174" s="10"/>
      <c r="BW174" s="10"/>
      <c r="BX174" s="10"/>
      <c r="BY174" s="10"/>
      <c r="BZ174" s="10"/>
      <c r="CA174" s="10"/>
      <c r="CB174" s="10"/>
      <c r="CC174" s="10"/>
      <c r="CD174" s="10"/>
      <c r="CE174" s="10"/>
      <c r="CF174" s="10"/>
      <c r="CG174" s="10"/>
      <c r="CH174" s="10"/>
      <c r="CI174" s="10"/>
      <c r="CJ174" s="10"/>
    </row>
    <row r="175" spans="1:88"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c r="AU175" s="10"/>
      <c r="AV175" s="10"/>
      <c r="AW175" s="10"/>
      <c r="AX175" s="10"/>
      <c r="AY175" s="10"/>
      <c r="AZ175" s="10"/>
      <c r="BA175" s="10"/>
      <c r="BB175" s="10"/>
      <c r="BC175" s="10"/>
      <c r="BD175" s="10"/>
      <c r="BE175" s="10"/>
      <c r="BF175" s="10"/>
      <c r="BG175" s="10"/>
      <c r="BH175" s="10"/>
      <c r="BI175" s="10"/>
      <c r="BJ175" s="10"/>
      <c r="BK175" s="10"/>
      <c r="BL175" s="10"/>
      <c r="BM175" s="10"/>
      <c r="BN175" s="10"/>
      <c r="BO175" s="10"/>
      <c r="BP175" s="10"/>
      <c r="BQ175" s="10"/>
      <c r="BR175" s="10"/>
      <c r="BS175" s="10"/>
      <c r="BT175" s="10"/>
      <c r="BU175" s="10"/>
      <c r="BV175" s="10"/>
      <c r="BW175" s="10"/>
      <c r="BX175" s="10"/>
      <c r="BY175" s="10"/>
      <c r="BZ175" s="10"/>
      <c r="CA175" s="10"/>
      <c r="CB175" s="10"/>
      <c r="CC175" s="10"/>
      <c r="CD175" s="10"/>
      <c r="CE175" s="10"/>
      <c r="CF175" s="10"/>
      <c r="CG175" s="10"/>
      <c r="CH175" s="10"/>
      <c r="CI175" s="10"/>
      <c r="CJ175" s="10"/>
    </row>
    <row r="176" spans="1:88"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c r="AU176" s="10"/>
      <c r="AV176" s="10"/>
      <c r="AW176" s="10"/>
      <c r="AX176" s="10"/>
      <c r="AY176" s="10"/>
      <c r="AZ176" s="10"/>
      <c r="BA176" s="10"/>
      <c r="BB176" s="10"/>
      <c r="BC176" s="10"/>
      <c r="BD176" s="10"/>
      <c r="BE176" s="10"/>
      <c r="BF176" s="10"/>
      <c r="BG176" s="10"/>
      <c r="BH176" s="10"/>
      <c r="BI176" s="10"/>
      <c r="BJ176" s="10"/>
      <c r="BK176" s="10"/>
      <c r="BL176" s="10"/>
      <c r="BM176" s="10"/>
      <c r="BN176" s="10"/>
      <c r="BO176" s="10"/>
      <c r="BP176" s="10"/>
      <c r="BQ176" s="10"/>
      <c r="BR176" s="10"/>
      <c r="BS176" s="10"/>
      <c r="BT176" s="10"/>
      <c r="BU176" s="10"/>
      <c r="BV176" s="10"/>
      <c r="BW176" s="10"/>
      <c r="BX176" s="10"/>
      <c r="BY176" s="10"/>
      <c r="BZ176" s="10"/>
      <c r="CA176" s="10"/>
      <c r="CB176" s="10"/>
      <c r="CC176" s="10"/>
      <c r="CD176" s="10"/>
      <c r="CE176" s="10"/>
      <c r="CF176" s="10"/>
      <c r="CG176" s="10"/>
      <c r="CH176" s="10"/>
      <c r="CI176" s="10"/>
      <c r="CJ176" s="10"/>
    </row>
    <row r="177" spans="1:88"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c r="AU177" s="10"/>
      <c r="AV177" s="10"/>
      <c r="AW177" s="10"/>
      <c r="AX177" s="10"/>
      <c r="AY177" s="10"/>
      <c r="AZ177" s="10"/>
      <c r="BA177" s="10"/>
      <c r="BB177" s="10"/>
      <c r="BC177" s="10"/>
      <c r="BD177" s="10"/>
      <c r="BE177" s="10"/>
      <c r="BF177" s="10"/>
      <c r="BG177" s="10"/>
      <c r="BH177" s="10"/>
      <c r="BI177" s="10"/>
      <c r="BJ177" s="10"/>
      <c r="BK177" s="10"/>
      <c r="BL177" s="10"/>
      <c r="BM177" s="10"/>
      <c r="BN177" s="10"/>
      <c r="BO177" s="10"/>
      <c r="BP177" s="10"/>
      <c r="BQ177" s="10"/>
      <c r="BR177" s="10"/>
      <c r="BS177" s="10"/>
      <c r="BT177" s="10"/>
      <c r="BU177" s="10"/>
      <c r="BV177" s="10"/>
      <c r="BW177" s="10"/>
      <c r="BX177" s="10"/>
      <c r="BY177" s="10"/>
      <c r="BZ177" s="10"/>
      <c r="CA177" s="10"/>
      <c r="CB177" s="10"/>
      <c r="CC177" s="10"/>
      <c r="CD177" s="10"/>
      <c r="CE177" s="10"/>
      <c r="CF177" s="10"/>
      <c r="CG177" s="10"/>
      <c r="CH177" s="10"/>
      <c r="CI177" s="10"/>
      <c r="CJ177" s="10"/>
    </row>
    <row r="178" spans="1:88"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c r="AU178" s="10"/>
      <c r="AV178" s="10"/>
      <c r="AW178" s="10"/>
      <c r="AX178" s="10"/>
      <c r="AY178" s="10"/>
      <c r="AZ178" s="10"/>
      <c r="BA178" s="10"/>
      <c r="BB178" s="10"/>
      <c r="BC178" s="10"/>
      <c r="BD178" s="10"/>
      <c r="BE178" s="10"/>
      <c r="BF178" s="10"/>
      <c r="BG178" s="10"/>
      <c r="BH178" s="10"/>
      <c r="BI178" s="10"/>
      <c r="BJ178" s="10"/>
      <c r="BK178" s="10"/>
      <c r="BL178" s="10"/>
      <c r="BM178" s="10"/>
      <c r="BN178" s="10"/>
      <c r="BO178" s="10"/>
      <c r="BP178" s="10"/>
      <c r="BQ178" s="10"/>
      <c r="BR178" s="10"/>
      <c r="BS178" s="10"/>
      <c r="BT178" s="10"/>
      <c r="BU178" s="10"/>
      <c r="BV178" s="10"/>
      <c r="BW178" s="10"/>
      <c r="BX178" s="10"/>
      <c r="BY178" s="10"/>
      <c r="BZ178" s="10"/>
      <c r="CA178" s="10"/>
      <c r="CB178" s="10"/>
      <c r="CC178" s="10"/>
      <c r="CD178" s="10"/>
      <c r="CE178" s="10"/>
      <c r="CF178" s="10"/>
      <c r="CG178" s="10"/>
      <c r="CH178" s="10"/>
      <c r="CI178" s="10"/>
      <c r="CJ178" s="10"/>
    </row>
    <row r="179" spans="1:88"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c r="AU179" s="10"/>
      <c r="AV179" s="10"/>
      <c r="AW179" s="10"/>
      <c r="AX179" s="10"/>
      <c r="AY179" s="10"/>
      <c r="AZ179" s="10"/>
      <c r="BA179" s="10"/>
      <c r="BB179" s="10"/>
      <c r="BC179" s="10"/>
      <c r="BD179" s="10"/>
      <c r="BE179" s="10"/>
      <c r="BF179" s="10"/>
      <c r="BG179" s="10"/>
      <c r="BH179" s="10"/>
      <c r="BI179" s="10"/>
      <c r="BJ179" s="10"/>
      <c r="BK179" s="10"/>
      <c r="BL179" s="10"/>
      <c r="BM179" s="10"/>
      <c r="BN179" s="10"/>
      <c r="BO179" s="10"/>
      <c r="BP179" s="10"/>
      <c r="BQ179" s="10"/>
      <c r="BR179" s="10"/>
      <c r="BS179" s="10"/>
      <c r="BT179" s="10"/>
      <c r="BU179" s="10"/>
      <c r="BV179" s="10"/>
      <c r="BW179" s="10"/>
      <c r="BX179" s="10"/>
      <c r="BY179" s="10"/>
      <c r="BZ179" s="10"/>
      <c r="CA179" s="10"/>
      <c r="CB179" s="10"/>
      <c r="CC179" s="10"/>
      <c r="CD179" s="10"/>
      <c r="CE179" s="10"/>
      <c r="CF179" s="10"/>
      <c r="CG179" s="10"/>
      <c r="CH179" s="10"/>
      <c r="CI179" s="10"/>
      <c r="CJ179" s="10"/>
    </row>
    <row r="180" spans="1:88"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c r="AU180" s="10"/>
      <c r="AV180" s="10"/>
      <c r="AW180" s="10"/>
      <c r="AX180" s="10"/>
      <c r="AY180" s="10"/>
      <c r="AZ180" s="10"/>
      <c r="BA180" s="10"/>
      <c r="BB180" s="10"/>
      <c r="BC180" s="10"/>
      <c r="BD180" s="10"/>
      <c r="BE180" s="10"/>
      <c r="BF180" s="10"/>
      <c r="BG180" s="10"/>
      <c r="BH180" s="10"/>
      <c r="BI180" s="10"/>
      <c r="BJ180" s="10"/>
      <c r="BK180" s="10"/>
      <c r="BL180" s="10"/>
      <c r="BM180" s="10"/>
      <c r="BN180" s="10"/>
      <c r="BO180" s="10"/>
      <c r="BP180" s="10"/>
      <c r="BQ180" s="10"/>
      <c r="BR180" s="10"/>
      <c r="BS180" s="10"/>
      <c r="BT180" s="10"/>
      <c r="BU180" s="10"/>
      <c r="BV180" s="10"/>
      <c r="BW180" s="10"/>
      <c r="BX180" s="10"/>
      <c r="BY180" s="10"/>
      <c r="BZ180" s="10"/>
      <c r="CA180" s="10"/>
      <c r="CB180" s="10"/>
      <c r="CC180" s="10"/>
      <c r="CD180" s="10"/>
      <c r="CE180" s="10"/>
      <c r="CF180" s="10"/>
      <c r="CG180" s="10"/>
      <c r="CH180" s="10"/>
      <c r="CI180" s="10"/>
      <c r="CJ180" s="10"/>
    </row>
    <row r="181" spans="1:88"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c r="AU181" s="10"/>
      <c r="AV181" s="10"/>
      <c r="AW181" s="10"/>
      <c r="AX181" s="10"/>
      <c r="AY181" s="10"/>
      <c r="AZ181" s="10"/>
      <c r="BA181" s="10"/>
      <c r="BB181" s="10"/>
      <c r="BC181" s="10"/>
      <c r="BD181" s="10"/>
      <c r="BE181" s="10"/>
      <c r="BF181" s="10"/>
      <c r="BG181" s="10"/>
      <c r="BH181" s="10"/>
      <c r="BI181" s="10"/>
      <c r="BJ181" s="10"/>
      <c r="BK181" s="10"/>
      <c r="BL181" s="10"/>
      <c r="BM181" s="10"/>
      <c r="BN181" s="10"/>
      <c r="BO181" s="10"/>
      <c r="BP181" s="10"/>
      <c r="BQ181" s="10"/>
      <c r="BR181" s="10"/>
      <c r="BS181" s="10"/>
      <c r="BT181" s="10"/>
      <c r="BU181" s="10"/>
      <c r="BV181" s="10"/>
      <c r="BW181" s="10"/>
      <c r="BX181" s="10"/>
      <c r="BY181" s="10"/>
      <c r="BZ181" s="10"/>
      <c r="CA181" s="10"/>
      <c r="CB181" s="10"/>
      <c r="CC181" s="10"/>
      <c r="CD181" s="10"/>
      <c r="CE181" s="10"/>
      <c r="CF181" s="10"/>
      <c r="CG181" s="10"/>
      <c r="CH181" s="10"/>
      <c r="CI181" s="10"/>
      <c r="CJ181" s="10"/>
    </row>
    <row r="182" spans="1:88"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c r="BC182" s="10"/>
      <c r="BD182" s="10"/>
      <c r="BE182" s="10"/>
      <c r="BF182" s="10"/>
      <c r="BG182" s="10"/>
      <c r="BH182" s="10"/>
      <c r="BI182" s="10"/>
      <c r="BJ182" s="10"/>
      <c r="BK182" s="10"/>
      <c r="BL182" s="10"/>
      <c r="BM182" s="10"/>
      <c r="BN182" s="10"/>
      <c r="BO182" s="10"/>
      <c r="BP182" s="10"/>
      <c r="BQ182" s="10"/>
      <c r="BR182" s="10"/>
      <c r="BS182" s="10"/>
      <c r="BT182" s="10"/>
      <c r="BU182" s="10"/>
      <c r="BV182" s="10"/>
      <c r="BW182" s="10"/>
      <c r="BX182" s="10"/>
      <c r="BY182" s="10"/>
      <c r="BZ182" s="10"/>
      <c r="CA182" s="10"/>
      <c r="CB182" s="10"/>
      <c r="CC182" s="10"/>
      <c r="CD182" s="10"/>
      <c r="CE182" s="10"/>
      <c r="CF182" s="10"/>
      <c r="CG182" s="10"/>
      <c r="CH182" s="10"/>
      <c r="CI182" s="10"/>
      <c r="CJ182" s="10"/>
    </row>
    <row r="183" spans="1:88"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c r="AU183" s="10"/>
      <c r="AV183" s="10"/>
      <c r="AW183" s="10"/>
      <c r="AX183" s="10"/>
      <c r="AY183" s="10"/>
      <c r="AZ183" s="10"/>
      <c r="BA183" s="10"/>
      <c r="BB183" s="10"/>
      <c r="BC183" s="10"/>
      <c r="BD183" s="10"/>
      <c r="BE183" s="10"/>
      <c r="BF183" s="10"/>
      <c r="BG183" s="10"/>
      <c r="BH183" s="10"/>
      <c r="BI183" s="10"/>
      <c r="BJ183" s="10"/>
      <c r="BK183" s="10"/>
      <c r="BL183" s="10"/>
      <c r="BM183" s="10"/>
      <c r="BN183" s="10"/>
      <c r="BO183" s="10"/>
      <c r="BP183" s="10"/>
      <c r="BQ183" s="10"/>
      <c r="BR183" s="10"/>
      <c r="BS183" s="10"/>
      <c r="BT183" s="10"/>
      <c r="BU183" s="10"/>
      <c r="BV183" s="10"/>
      <c r="BW183" s="10"/>
      <c r="BX183" s="10"/>
      <c r="BY183" s="10"/>
      <c r="BZ183" s="10"/>
      <c r="CA183" s="10"/>
      <c r="CB183" s="10"/>
      <c r="CC183" s="10"/>
      <c r="CD183" s="10"/>
      <c r="CE183" s="10"/>
      <c r="CF183" s="10"/>
      <c r="CG183" s="10"/>
      <c r="CH183" s="10"/>
      <c r="CI183" s="10"/>
      <c r="CJ183" s="10"/>
    </row>
    <row r="184" spans="1:88"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c r="AU184" s="10"/>
      <c r="AV184" s="10"/>
      <c r="AW184" s="10"/>
      <c r="AX184" s="10"/>
      <c r="AY184" s="10"/>
      <c r="AZ184" s="10"/>
      <c r="BA184" s="10"/>
      <c r="BB184" s="10"/>
      <c r="BC184" s="10"/>
      <c r="BD184" s="10"/>
      <c r="BE184" s="10"/>
      <c r="BF184" s="10"/>
      <c r="BG184" s="10"/>
      <c r="BH184" s="10"/>
      <c r="BI184" s="10"/>
      <c r="BJ184" s="10"/>
      <c r="BK184" s="10"/>
      <c r="BL184" s="10"/>
      <c r="BM184" s="10"/>
      <c r="BN184" s="10"/>
      <c r="BO184" s="10"/>
      <c r="BP184" s="10"/>
      <c r="BQ184" s="10"/>
      <c r="BR184" s="10"/>
      <c r="BS184" s="10"/>
      <c r="BT184" s="10"/>
      <c r="BU184" s="10"/>
      <c r="BV184" s="10"/>
      <c r="BW184" s="10"/>
      <c r="BX184" s="10"/>
      <c r="BY184" s="10"/>
      <c r="BZ184" s="10"/>
      <c r="CA184" s="10"/>
      <c r="CB184" s="10"/>
      <c r="CC184" s="10"/>
      <c r="CD184" s="10"/>
      <c r="CE184" s="10"/>
      <c r="CF184" s="10"/>
      <c r="CG184" s="10"/>
      <c r="CH184" s="10"/>
      <c r="CI184" s="10"/>
      <c r="CJ184" s="10"/>
    </row>
    <row r="185" spans="1:88"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c r="AU185" s="10"/>
      <c r="AV185" s="10"/>
      <c r="AW185" s="10"/>
      <c r="AX185" s="10"/>
      <c r="AY185" s="10"/>
      <c r="AZ185" s="10"/>
      <c r="BA185" s="10"/>
      <c r="BB185" s="10"/>
      <c r="BC185" s="10"/>
      <c r="BD185" s="10"/>
      <c r="BE185" s="10"/>
      <c r="BF185" s="10"/>
      <c r="BG185" s="10"/>
      <c r="BH185" s="10"/>
      <c r="BI185" s="10"/>
      <c r="BJ185" s="10"/>
      <c r="BK185" s="10"/>
      <c r="BL185" s="10"/>
      <c r="BM185" s="10"/>
      <c r="BN185" s="10"/>
      <c r="BO185" s="10"/>
      <c r="BP185" s="10"/>
      <c r="BQ185" s="10"/>
      <c r="BR185" s="10"/>
      <c r="BS185" s="10"/>
      <c r="BT185" s="10"/>
      <c r="BU185" s="10"/>
      <c r="BV185" s="10"/>
      <c r="BW185" s="10"/>
      <c r="BX185" s="10"/>
      <c r="BY185" s="10"/>
      <c r="BZ185" s="10"/>
      <c r="CA185" s="10"/>
      <c r="CB185" s="10"/>
      <c r="CC185" s="10"/>
      <c r="CD185" s="10"/>
      <c r="CE185" s="10"/>
      <c r="CF185" s="10"/>
      <c r="CG185" s="10"/>
      <c r="CH185" s="10"/>
      <c r="CI185" s="10"/>
      <c r="CJ185" s="10"/>
    </row>
    <row r="186" spans="1:88"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c r="AU186" s="10"/>
      <c r="AV186" s="10"/>
      <c r="AW186" s="10"/>
      <c r="AX186" s="10"/>
      <c r="AY186" s="10"/>
      <c r="AZ186" s="10"/>
      <c r="BA186" s="10"/>
      <c r="BB186" s="10"/>
      <c r="BC186" s="10"/>
      <c r="BD186" s="10"/>
      <c r="BE186" s="10"/>
      <c r="BF186" s="10"/>
      <c r="BG186" s="10"/>
      <c r="BH186" s="10"/>
      <c r="BI186" s="10"/>
      <c r="BJ186" s="10"/>
      <c r="BK186" s="10"/>
      <c r="BL186" s="10"/>
      <c r="BM186" s="10"/>
      <c r="BN186" s="10"/>
      <c r="BO186" s="10"/>
      <c r="BP186" s="10"/>
      <c r="BQ186" s="10"/>
      <c r="BR186" s="10"/>
      <c r="BS186" s="10"/>
      <c r="BT186" s="10"/>
      <c r="BU186" s="10"/>
      <c r="BV186" s="10"/>
      <c r="BW186" s="10"/>
      <c r="BX186" s="10"/>
      <c r="BY186" s="10"/>
      <c r="BZ186" s="10"/>
      <c r="CA186" s="10"/>
      <c r="CB186" s="10"/>
      <c r="CC186" s="10"/>
      <c r="CD186" s="10"/>
      <c r="CE186" s="10"/>
      <c r="CF186" s="10"/>
      <c r="CG186" s="10"/>
      <c r="CH186" s="10"/>
      <c r="CI186" s="10"/>
      <c r="CJ186" s="10"/>
    </row>
    <row r="187" spans="1:88"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c r="AU187" s="10"/>
      <c r="AV187" s="10"/>
      <c r="AW187" s="10"/>
      <c r="AX187" s="10"/>
      <c r="AY187" s="10"/>
      <c r="AZ187" s="10"/>
      <c r="BA187" s="10"/>
      <c r="BB187" s="10"/>
      <c r="BC187" s="10"/>
      <c r="BD187" s="10"/>
      <c r="BE187" s="10"/>
      <c r="BF187" s="10"/>
      <c r="BG187" s="10"/>
      <c r="BH187" s="10"/>
      <c r="BI187" s="10"/>
      <c r="BJ187" s="10"/>
      <c r="BK187" s="10"/>
      <c r="BL187" s="10"/>
      <c r="BM187" s="10"/>
      <c r="BN187" s="10"/>
      <c r="BO187" s="10"/>
      <c r="BP187" s="10"/>
      <c r="BQ187" s="10"/>
      <c r="BR187" s="10"/>
      <c r="BS187" s="10"/>
      <c r="BT187" s="10"/>
      <c r="BU187" s="10"/>
      <c r="BV187" s="10"/>
      <c r="BW187" s="10"/>
      <c r="BX187" s="10"/>
      <c r="BY187" s="10"/>
      <c r="BZ187" s="10"/>
      <c r="CA187" s="10"/>
      <c r="CB187" s="10"/>
      <c r="CC187" s="10"/>
      <c r="CD187" s="10"/>
      <c r="CE187" s="10"/>
      <c r="CF187" s="10"/>
      <c r="CG187" s="10"/>
      <c r="CH187" s="10"/>
      <c r="CI187" s="10"/>
      <c r="CJ187" s="10"/>
    </row>
    <row r="188" spans="1:88"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c r="AU188" s="10"/>
      <c r="AV188" s="10"/>
      <c r="AW188" s="10"/>
      <c r="AX188" s="10"/>
      <c r="AY188" s="10"/>
      <c r="AZ188" s="10"/>
      <c r="BA188" s="10"/>
      <c r="BB188" s="10"/>
      <c r="BC188" s="10"/>
      <c r="BD188" s="10"/>
      <c r="BE188" s="10"/>
      <c r="BF188" s="10"/>
      <c r="BG188" s="10"/>
      <c r="BH188" s="10"/>
      <c r="BI188" s="10"/>
      <c r="BJ188" s="10"/>
      <c r="BK188" s="10"/>
      <c r="BL188" s="10"/>
      <c r="BM188" s="10"/>
      <c r="BN188" s="10"/>
      <c r="BO188" s="10"/>
      <c r="BP188" s="10"/>
      <c r="BQ188" s="10"/>
      <c r="BR188" s="10"/>
      <c r="BS188" s="10"/>
      <c r="BT188" s="10"/>
      <c r="BU188" s="10"/>
      <c r="BV188" s="10"/>
      <c r="BW188" s="10"/>
      <c r="BX188" s="10"/>
      <c r="BY188" s="10"/>
      <c r="BZ188" s="10"/>
      <c r="CA188" s="10"/>
      <c r="CB188" s="10"/>
      <c r="CC188" s="10"/>
      <c r="CD188" s="10"/>
      <c r="CE188" s="10"/>
      <c r="CF188" s="10"/>
      <c r="CG188" s="10"/>
      <c r="CH188" s="10"/>
      <c r="CI188" s="10"/>
      <c r="CJ188" s="10"/>
    </row>
    <row r="189" spans="1:88"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c r="AU189" s="10"/>
      <c r="AV189" s="10"/>
      <c r="AW189" s="10"/>
      <c r="AX189" s="10"/>
      <c r="AY189" s="10"/>
      <c r="AZ189" s="10"/>
      <c r="BA189" s="10"/>
      <c r="BB189" s="10"/>
      <c r="BC189" s="10"/>
      <c r="BD189" s="10"/>
      <c r="BE189" s="10"/>
      <c r="BF189" s="10"/>
      <c r="BG189" s="10"/>
      <c r="BH189" s="10"/>
      <c r="BI189" s="10"/>
      <c r="BJ189" s="10"/>
      <c r="BK189" s="10"/>
      <c r="BL189" s="10"/>
      <c r="BM189" s="10"/>
      <c r="BN189" s="10"/>
      <c r="BO189" s="10"/>
      <c r="BP189" s="10"/>
      <c r="BQ189" s="10"/>
      <c r="BR189" s="10"/>
      <c r="BS189" s="10"/>
      <c r="BT189" s="10"/>
      <c r="BU189" s="10"/>
      <c r="BV189" s="10"/>
      <c r="BW189" s="10"/>
      <c r="BX189" s="10"/>
      <c r="BY189" s="10"/>
      <c r="BZ189" s="10"/>
      <c r="CA189" s="10"/>
      <c r="CB189" s="10"/>
      <c r="CC189" s="10"/>
      <c r="CD189" s="10"/>
      <c r="CE189" s="10"/>
      <c r="CF189" s="10"/>
      <c r="CG189" s="10"/>
      <c r="CH189" s="10"/>
      <c r="CI189" s="10"/>
      <c r="CJ189" s="10"/>
    </row>
    <row r="190" spans="1:88"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c r="AU190" s="10"/>
      <c r="AV190" s="10"/>
      <c r="AW190" s="10"/>
      <c r="AX190" s="10"/>
      <c r="AY190" s="10"/>
      <c r="AZ190" s="10"/>
      <c r="BA190" s="10"/>
      <c r="BB190" s="10"/>
      <c r="BC190" s="10"/>
      <c r="BD190" s="10"/>
      <c r="BE190" s="10"/>
      <c r="BF190" s="10"/>
      <c r="BG190" s="10"/>
      <c r="BH190" s="10"/>
      <c r="BI190" s="10"/>
      <c r="BJ190" s="10"/>
      <c r="BK190" s="10"/>
      <c r="BL190" s="10"/>
      <c r="BM190" s="10"/>
      <c r="BN190" s="10"/>
      <c r="BO190" s="10"/>
      <c r="BP190" s="10"/>
      <c r="BQ190" s="10"/>
      <c r="BR190" s="10"/>
      <c r="BS190" s="10"/>
      <c r="BT190" s="10"/>
      <c r="BU190" s="10"/>
      <c r="BV190" s="10"/>
      <c r="BW190" s="10"/>
      <c r="BX190" s="10"/>
      <c r="BY190" s="10"/>
      <c r="BZ190" s="10"/>
      <c r="CA190" s="10"/>
      <c r="CB190" s="10"/>
      <c r="CC190" s="10"/>
      <c r="CD190" s="10"/>
      <c r="CE190" s="10"/>
      <c r="CF190" s="10"/>
      <c r="CG190" s="10"/>
      <c r="CH190" s="10"/>
      <c r="CI190" s="10"/>
      <c r="CJ190" s="10"/>
    </row>
    <row r="191" spans="1:88"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c r="BC191" s="10"/>
      <c r="BD191" s="10"/>
      <c r="BE191" s="10"/>
      <c r="BF191" s="10"/>
      <c r="BG191" s="10"/>
      <c r="BH191" s="10"/>
      <c r="BI191" s="10"/>
      <c r="BJ191" s="10"/>
      <c r="BK191" s="10"/>
      <c r="BL191" s="10"/>
      <c r="BM191" s="10"/>
      <c r="BN191" s="10"/>
      <c r="BO191" s="10"/>
      <c r="BP191" s="10"/>
      <c r="BQ191" s="10"/>
      <c r="BR191" s="10"/>
      <c r="BS191" s="10"/>
      <c r="BT191" s="10"/>
      <c r="BU191" s="10"/>
      <c r="BV191" s="10"/>
      <c r="BW191" s="10"/>
      <c r="BX191" s="10"/>
      <c r="BY191" s="10"/>
      <c r="BZ191" s="10"/>
      <c r="CA191" s="10"/>
      <c r="CB191" s="10"/>
      <c r="CC191" s="10"/>
      <c r="CD191" s="10"/>
      <c r="CE191" s="10"/>
      <c r="CF191" s="10"/>
      <c r="CG191" s="10"/>
      <c r="CH191" s="10"/>
      <c r="CI191" s="10"/>
      <c r="CJ191" s="10"/>
    </row>
    <row r="192" spans="1:88"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c r="AU192" s="10"/>
      <c r="AV192" s="10"/>
      <c r="AW192" s="10"/>
      <c r="AX192" s="10"/>
      <c r="AY192" s="10"/>
      <c r="AZ192" s="10"/>
      <c r="BA192" s="10"/>
      <c r="BB192" s="10"/>
      <c r="BC192" s="10"/>
      <c r="BD192" s="10"/>
      <c r="BE192" s="10"/>
      <c r="BF192" s="10"/>
      <c r="BG192" s="10"/>
      <c r="BH192" s="10"/>
      <c r="BI192" s="10"/>
      <c r="BJ192" s="10"/>
      <c r="BK192" s="10"/>
      <c r="BL192" s="10"/>
      <c r="BM192" s="10"/>
      <c r="BN192" s="10"/>
      <c r="BO192" s="10"/>
      <c r="BP192" s="10"/>
      <c r="BQ192" s="10"/>
      <c r="BR192" s="10"/>
      <c r="BS192" s="10"/>
      <c r="BT192" s="10"/>
      <c r="BU192" s="10"/>
      <c r="BV192" s="10"/>
      <c r="BW192" s="10"/>
      <c r="BX192" s="10"/>
      <c r="BY192" s="10"/>
      <c r="BZ192" s="10"/>
      <c r="CA192" s="10"/>
      <c r="CB192" s="10"/>
      <c r="CC192" s="10"/>
      <c r="CD192" s="10"/>
      <c r="CE192" s="10"/>
      <c r="CF192" s="10"/>
      <c r="CG192" s="10"/>
      <c r="CH192" s="10"/>
      <c r="CI192" s="10"/>
      <c r="CJ192" s="10"/>
    </row>
    <row r="193" spans="1:88"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c r="BO193" s="10"/>
      <c r="BP193" s="10"/>
      <c r="BQ193" s="10"/>
      <c r="BR193" s="10"/>
      <c r="BS193" s="10"/>
      <c r="BT193" s="10"/>
      <c r="BU193" s="10"/>
      <c r="BV193" s="10"/>
      <c r="BW193" s="10"/>
      <c r="BX193" s="10"/>
      <c r="BY193" s="10"/>
      <c r="BZ193" s="10"/>
      <c r="CA193" s="10"/>
      <c r="CB193" s="10"/>
      <c r="CC193" s="10"/>
      <c r="CD193" s="10"/>
      <c r="CE193" s="10"/>
      <c r="CF193" s="10"/>
      <c r="CG193" s="10"/>
      <c r="CH193" s="10"/>
      <c r="CI193" s="10"/>
      <c r="CJ193" s="10"/>
    </row>
    <row r="194" spans="1:88"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c r="AU194" s="10"/>
      <c r="AV194" s="10"/>
      <c r="AW194" s="10"/>
      <c r="AX194" s="10"/>
      <c r="AY194" s="10"/>
      <c r="AZ194" s="10"/>
      <c r="BA194" s="10"/>
      <c r="BB194" s="10"/>
      <c r="BC194" s="10"/>
      <c r="BD194" s="10"/>
      <c r="BE194" s="10"/>
      <c r="BF194" s="10"/>
      <c r="BG194" s="10"/>
      <c r="BH194" s="10"/>
      <c r="BI194" s="10"/>
      <c r="BJ194" s="10"/>
      <c r="BK194" s="10"/>
      <c r="BL194" s="10"/>
      <c r="BM194" s="10"/>
      <c r="BN194" s="10"/>
      <c r="BO194" s="10"/>
      <c r="BP194" s="10"/>
      <c r="BQ194" s="10"/>
      <c r="BR194" s="10"/>
      <c r="BS194" s="10"/>
      <c r="BT194" s="10"/>
      <c r="BU194" s="10"/>
      <c r="BV194" s="10"/>
      <c r="BW194" s="10"/>
      <c r="BX194" s="10"/>
      <c r="BY194" s="10"/>
      <c r="BZ194" s="10"/>
      <c r="CA194" s="10"/>
      <c r="CB194" s="10"/>
      <c r="CC194" s="10"/>
      <c r="CD194" s="10"/>
      <c r="CE194" s="10"/>
      <c r="CF194" s="10"/>
      <c r="CG194" s="10"/>
      <c r="CH194" s="10"/>
      <c r="CI194" s="10"/>
      <c r="CJ194" s="10"/>
    </row>
    <row r="195" spans="1:88"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10"/>
      <c r="BC195" s="10"/>
      <c r="BD195" s="10"/>
      <c r="BE195" s="10"/>
      <c r="BF195" s="10"/>
      <c r="BG195" s="10"/>
      <c r="BH195" s="10"/>
      <c r="BI195" s="10"/>
      <c r="BJ195" s="10"/>
      <c r="BK195" s="10"/>
      <c r="BL195" s="10"/>
      <c r="BM195" s="10"/>
      <c r="BN195" s="10"/>
      <c r="BO195" s="10"/>
      <c r="BP195" s="10"/>
      <c r="BQ195" s="10"/>
      <c r="BR195" s="10"/>
      <c r="BS195" s="10"/>
      <c r="BT195" s="10"/>
      <c r="BU195" s="10"/>
      <c r="BV195" s="10"/>
      <c r="BW195" s="10"/>
      <c r="BX195" s="10"/>
      <c r="BY195" s="10"/>
      <c r="BZ195" s="10"/>
      <c r="CA195" s="10"/>
      <c r="CB195" s="10"/>
      <c r="CC195" s="10"/>
      <c r="CD195" s="10"/>
      <c r="CE195" s="10"/>
      <c r="CF195" s="10"/>
      <c r="CG195" s="10"/>
      <c r="CH195" s="10"/>
      <c r="CI195" s="10"/>
      <c r="CJ195" s="10"/>
    </row>
    <row r="196" spans="1:88"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10"/>
      <c r="BC196" s="10"/>
      <c r="BD196" s="10"/>
      <c r="BE196" s="10"/>
      <c r="BF196" s="10"/>
      <c r="BG196" s="10"/>
      <c r="BH196" s="10"/>
      <c r="BI196" s="10"/>
      <c r="BJ196" s="10"/>
      <c r="BK196" s="10"/>
      <c r="BL196" s="10"/>
      <c r="BM196" s="10"/>
      <c r="BN196" s="10"/>
      <c r="BO196" s="10"/>
      <c r="BP196" s="10"/>
      <c r="BQ196" s="10"/>
      <c r="BR196" s="10"/>
      <c r="BS196" s="10"/>
      <c r="BT196" s="10"/>
      <c r="BU196" s="10"/>
      <c r="BV196" s="10"/>
      <c r="BW196" s="10"/>
      <c r="BX196" s="10"/>
      <c r="BY196" s="10"/>
      <c r="BZ196" s="10"/>
      <c r="CA196" s="10"/>
      <c r="CB196" s="10"/>
      <c r="CC196" s="10"/>
      <c r="CD196" s="10"/>
      <c r="CE196" s="10"/>
      <c r="CF196" s="10"/>
      <c r="CG196" s="10"/>
      <c r="CH196" s="10"/>
      <c r="CI196" s="10"/>
      <c r="CJ196" s="10"/>
    </row>
    <row r="197" spans="1:88"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10"/>
      <c r="BC197" s="10"/>
      <c r="BD197" s="10"/>
      <c r="BE197" s="10"/>
      <c r="BF197" s="10"/>
      <c r="BG197" s="10"/>
      <c r="BH197" s="10"/>
      <c r="BI197" s="10"/>
      <c r="BJ197" s="10"/>
      <c r="BK197" s="10"/>
      <c r="BL197" s="10"/>
      <c r="BM197" s="10"/>
      <c r="BN197" s="10"/>
      <c r="BO197" s="10"/>
      <c r="BP197" s="10"/>
      <c r="BQ197" s="10"/>
      <c r="BR197" s="10"/>
      <c r="BS197" s="10"/>
      <c r="BT197" s="10"/>
      <c r="BU197" s="10"/>
      <c r="BV197" s="10"/>
      <c r="BW197" s="10"/>
      <c r="BX197" s="10"/>
      <c r="BY197" s="10"/>
      <c r="BZ197" s="10"/>
      <c r="CA197" s="10"/>
      <c r="CB197" s="10"/>
      <c r="CC197" s="10"/>
      <c r="CD197" s="10"/>
      <c r="CE197" s="10"/>
      <c r="CF197" s="10"/>
      <c r="CG197" s="10"/>
      <c r="CH197" s="10"/>
      <c r="CI197" s="10"/>
      <c r="CJ197" s="10"/>
    </row>
    <row r="198" spans="1:88"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c r="AU198" s="10"/>
      <c r="AV198" s="10"/>
      <c r="AW198" s="10"/>
      <c r="AX198" s="10"/>
      <c r="AY198" s="10"/>
      <c r="AZ198" s="10"/>
      <c r="BA198" s="10"/>
      <c r="BB198" s="10"/>
      <c r="BC198" s="10"/>
      <c r="BD198" s="10"/>
      <c r="BE198" s="10"/>
      <c r="BF198" s="10"/>
      <c r="BG198" s="10"/>
      <c r="BH198" s="10"/>
      <c r="BI198" s="10"/>
      <c r="BJ198" s="10"/>
      <c r="BK198" s="10"/>
      <c r="BL198" s="10"/>
      <c r="BM198" s="10"/>
      <c r="BN198" s="10"/>
      <c r="BO198" s="10"/>
      <c r="BP198" s="10"/>
      <c r="BQ198" s="10"/>
      <c r="BR198" s="10"/>
      <c r="BS198" s="10"/>
      <c r="BT198" s="10"/>
      <c r="BU198" s="10"/>
      <c r="BV198" s="10"/>
      <c r="BW198" s="10"/>
      <c r="BX198" s="10"/>
      <c r="BY198" s="10"/>
      <c r="BZ198" s="10"/>
      <c r="CA198" s="10"/>
      <c r="CB198" s="10"/>
      <c r="CC198" s="10"/>
      <c r="CD198" s="10"/>
      <c r="CE198" s="10"/>
      <c r="CF198" s="10"/>
      <c r="CG198" s="10"/>
      <c r="CH198" s="10"/>
      <c r="CI198" s="10"/>
      <c r="CJ198" s="10"/>
    </row>
    <row r="199" spans="1:88"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10"/>
      <c r="AW199" s="10"/>
      <c r="AX199" s="10"/>
      <c r="AY199" s="10"/>
      <c r="AZ199" s="10"/>
      <c r="BA199" s="10"/>
      <c r="BB199" s="10"/>
      <c r="BC199" s="10"/>
      <c r="BD199" s="10"/>
      <c r="BE199" s="10"/>
      <c r="BF199" s="10"/>
      <c r="BG199" s="10"/>
      <c r="BH199" s="10"/>
      <c r="BI199" s="10"/>
      <c r="BJ199" s="10"/>
      <c r="BK199" s="10"/>
      <c r="BL199" s="10"/>
      <c r="BM199" s="10"/>
      <c r="BN199" s="10"/>
      <c r="BO199" s="10"/>
      <c r="BP199" s="10"/>
      <c r="BQ199" s="10"/>
      <c r="BR199" s="10"/>
      <c r="BS199" s="10"/>
      <c r="BT199" s="10"/>
      <c r="BU199" s="10"/>
      <c r="BV199" s="10"/>
      <c r="BW199" s="10"/>
      <c r="BX199" s="10"/>
      <c r="BY199" s="10"/>
      <c r="BZ199" s="10"/>
      <c r="CA199" s="10"/>
      <c r="CB199" s="10"/>
      <c r="CC199" s="10"/>
      <c r="CD199" s="10"/>
      <c r="CE199" s="10"/>
      <c r="CF199" s="10"/>
      <c r="CG199" s="10"/>
      <c r="CH199" s="10"/>
      <c r="CI199" s="10"/>
      <c r="CJ199" s="10"/>
    </row>
    <row r="200" spans="1:88"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c r="AU200" s="10"/>
      <c r="AV200" s="10"/>
      <c r="AW200" s="10"/>
      <c r="AX200" s="10"/>
      <c r="AY200" s="10"/>
      <c r="AZ200" s="10"/>
      <c r="BA200" s="10"/>
      <c r="BB200" s="10"/>
      <c r="BC200" s="10"/>
      <c r="BD200" s="10"/>
      <c r="BE200" s="10"/>
      <c r="BF200" s="10"/>
      <c r="BG200" s="10"/>
      <c r="BH200" s="10"/>
      <c r="BI200" s="10"/>
      <c r="BJ200" s="10"/>
      <c r="BK200" s="10"/>
      <c r="BL200" s="10"/>
      <c r="BM200" s="10"/>
      <c r="BN200" s="10"/>
      <c r="BO200" s="10"/>
      <c r="BP200" s="10"/>
      <c r="BQ200" s="10"/>
      <c r="BR200" s="10"/>
      <c r="BS200" s="10"/>
      <c r="BT200" s="10"/>
      <c r="BU200" s="10"/>
      <c r="BV200" s="10"/>
      <c r="BW200" s="10"/>
      <c r="BX200" s="10"/>
      <c r="BY200" s="10"/>
      <c r="BZ200" s="10"/>
      <c r="CA200" s="10"/>
      <c r="CB200" s="10"/>
      <c r="CC200" s="10"/>
      <c r="CD200" s="10"/>
      <c r="CE200" s="10"/>
      <c r="CF200" s="10"/>
      <c r="CG200" s="10"/>
      <c r="CH200" s="10"/>
      <c r="CI200" s="10"/>
      <c r="CJ200" s="10"/>
    </row>
    <row r="201" spans="1:88"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c r="AU201" s="10"/>
      <c r="AV201" s="10"/>
      <c r="AW201" s="10"/>
      <c r="AX201" s="10"/>
      <c r="AY201" s="10"/>
      <c r="AZ201" s="10"/>
      <c r="BA201" s="10"/>
      <c r="BB201" s="10"/>
      <c r="BC201" s="10"/>
      <c r="BD201" s="10"/>
      <c r="BE201" s="10"/>
      <c r="BF201" s="10"/>
      <c r="BG201" s="10"/>
      <c r="BH201" s="10"/>
      <c r="BI201" s="10"/>
      <c r="BJ201" s="10"/>
      <c r="BK201" s="10"/>
      <c r="BL201" s="10"/>
      <c r="BM201" s="10"/>
      <c r="BN201" s="10"/>
      <c r="BO201" s="10"/>
      <c r="BP201" s="10"/>
      <c r="BQ201" s="10"/>
      <c r="BR201" s="10"/>
      <c r="BS201" s="10"/>
      <c r="BT201" s="10"/>
      <c r="BU201" s="10"/>
      <c r="BV201" s="10"/>
      <c r="BW201" s="10"/>
      <c r="BX201" s="10"/>
      <c r="BY201" s="10"/>
      <c r="BZ201" s="10"/>
      <c r="CA201" s="10"/>
      <c r="CB201" s="10"/>
      <c r="CC201" s="10"/>
      <c r="CD201" s="10"/>
      <c r="CE201" s="10"/>
      <c r="CF201" s="10"/>
      <c r="CG201" s="10"/>
      <c r="CH201" s="10"/>
      <c r="CI201" s="10"/>
      <c r="CJ201" s="10"/>
    </row>
    <row r="202" spans="1:88"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c r="AU202" s="10"/>
      <c r="AV202" s="10"/>
      <c r="AW202" s="10"/>
      <c r="AX202" s="10"/>
      <c r="AY202" s="10"/>
      <c r="AZ202" s="10"/>
      <c r="BA202" s="10"/>
      <c r="BB202" s="10"/>
      <c r="BC202" s="10"/>
      <c r="BD202" s="10"/>
      <c r="BE202" s="10"/>
      <c r="BF202" s="10"/>
      <c r="BG202" s="10"/>
      <c r="BH202" s="10"/>
      <c r="BI202" s="10"/>
      <c r="BJ202" s="10"/>
      <c r="BK202" s="10"/>
      <c r="BL202" s="10"/>
      <c r="BM202" s="10"/>
      <c r="BN202" s="10"/>
      <c r="BO202" s="10"/>
      <c r="BP202" s="10"/>
      <c r="BQ202" s="10"/>
      <c r="BR202" s="10"/>
      <c r="BS202" s="10"/>
      <c r="BT202" s="10"/>
      <c r="BU202" s="10"/>
      <c r="BV202" s="10"/>
      <c r="BW202" s="10"/>
      <c r="BX202" s="10"/>
      <c r="BY202" s="10"/>
      <c r="BZ202" s="10"/>
      <c r="CA202" s="10"/>
      <c r="CB202" s="10"/>
      <c r="CC202" s="10"/>
      <c r="CD202" s="10"/>
      <c r="CE202" s="10"/>
      <c r="CF202" s="10"/>
      <c r="CG202" s="10"/>
      <c r="CH202" s="10"/>
      <c r="CI202" s="10"/>
      <c r="CJ202" s="10"/>
    </row>
    <row r="203" spans="1:88"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c r="AU203" s="10"/>
      <c r="AV203" s="10"/>
      <c r="AW203" s="10"/>
      <c r="AX203" s="10"/>
      <c r="AY203" s="10"/>
      <c r="AZ203" s="10"/>
      <c r="BA203" s="10"/>
      <c r="BB203" s="10"/>
      <c r="BC203" s="10"/>
      <c r="BD203" s="10"/>
      <c r="BE203" s="10"/>
      <c r="BF203" s="10"/>
      <c r="BG203" s="10"/>
      <c r="BH203" s="10"/>
      <c r="BI203" s="10"/>
      <c r="BJ203" s="10"/>
      <c r="BK203" s="10"/>
      <c r="BL203" s="10"/>
      <c r="BM203" s="10"/>
      <c r="BN203" s="10"/>
      <c r="BO203" s="10"/>
      <c r="BP203" s="10"/>
      <c r="BQ203" s="10"/>
      <c r="BR203" s="10"/>
      <c r="BS203" s="10"/>
      <c r="BT203" s="10"/>
      <c r="BU203" s="10"/>
      <c r="BV203" s="10"/>
      <c r="BW203" s="10"/>
      <c r="BX203" s="10"/>
      <c r="BY203" s="10"/>
      <c r="BZ203" s="10"/>
      <c r="CA203" s="10"/>
      <c r="CB203" s="10"/>
      <c r="CC203" s="10"/>
      <c r="CD203" s="10"/>
      <c r="CE203" s="10"/>
      <c r="CF203" s="10"/>
      <c r="CG203" s="10"/>
      <c r="CH203" s="10"/>
      <c r="CI203" s="10"/>
      <c r="CJ203" s="10"/>
    </row>
    <row r="204" spans="1:88"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c r="AU204" s="10"/>
      <c r="AV204" s="10"/>
      <c r="AW204" s="10"/>
      <c r="AX204" s="10"/>
      <c r="AY204" s="10"/>
      <c r="AZ204" s="10"/>
      <c r="BA204" s="10"/>
      <c r="BB204" s="10"/>
      <c r="BC204" s="10"/>
      <c r="BD204" s="10"/>
      <c r="BE204" s="10"/>
      <c r="BF204" s="10"/>
      <c r="BG204" s="10"/>
      <c r="BH204" s="10"/>
      <c r="BI204" s="10"/>
      <c r="BJ204" s="10"/>
      <c r="BK204" s="10"/>
      <c r="BL204" s="10"/>
      <c r="BM204" s="10"/>
      <c r="BN204" s="10"/>
      <c r="BO204" s="10"/>
      <c r="BP204" s="10"/>
      <c r="BQ204" s="10"/>
      <c r="BR204" s="10"/>
      <c r="BS204" s="10"/>
      <c r="BT204" s="10"/>
      <c r="BU204" s="10"/>
      <c r="BV204" s="10"/>
      <c r="BW204" s="10"/>
      <c r="BX204" s="10"/>
      <c r="BY204" s="10"/>
      <c r="BZ204" s="10"/>
      <c r="CA204" s="10"/>
      <c r="CB204" s="10"/>
      <c r="CC204" s="10"/>
      <c r="CD204" s="10"/>
      <c r="CE204" s="10"/>
      <c r="CF204" s="10"/>
      <c r="CG204" s="10"/>
      <c r="CH204" s="10"/>
      <c r="CI204" s="10"/>
      <c r="CJ204" s="10"/>
    </row>
    <row r="205" spans="1:88"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c r="AU205" s="10"/>
      <c r="AV205" s="10"/>
      <c r="AW205" s="10"/>
      <c r="AX205" s="10"/>
      <c r="AY205" s="10"/>
      <c r="AZ205" s="10"/>
      <c r="BA205" s="10"/>
      <c r="BB205" s="10"/>
      <c r="BC205" s="10"/>
      <c r="BD205" s="10"/>
      <c r="BE205" s="10"/>
      <c r="BF205" s="10"/>
      <c r="BG205" s="10"/>
      <c r="BH205" s="10"/>
      <c r="BI205" s="10"/>
      <c r="BJ205" s="10"/>
      <c r="BK205" s="10"/>
      <c r="BL205" s="10"/>
      <c r="BM205" s="10"/>
      <c r="BN205" s="10"/>
      <c r="BO205" s="10"/>
      <c r="BP205" s="10"/>
      <c r="BQ205" s="10"/>
      <c r="BR205" s="10"/>
      <c r="BS205" s="10"/>
      <c r="BT205" s="10"/>
      <c r="BU205" s="10"/>
      <c r="BV205" s="10"/>
      <c r="BW205" s="10"/>
      <c r="BX205" s="10"/>
      <c r="BY205" s="10"/>
      <c r="BZ205" s="10"/>
      <c r="CA205" s="10"/>
      <c r="CB205" s="10"/>
      <c r="CC205" s="10"/>
      <c r="CD205" s="10"/>
      <c r="CE205" s="10"/>
      <c r="CF205" s="10"/>
      <c r="CG205" s="10"/>
      <c r="CH205" s="10"/>
      <c r="CI205" s="10"/>
      <c r="CJ205" s="10"/>
    </row>
    <row r="206" spans="1:88"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c r="AU206" s="10"/>
      <c r="AV206" s="10"/>
      <c r="AW206" s="10"/>
      <c r="AX206" s="10"/>
      <c r="AY206" s="10"/>
      <c r="AZ206" s="10"/>
      <c r="BA206" s="10"/>
      <c r="BB206" s="10"/>
      <c r="BC206" s="10"/>
      <c r="BD206" s="10"/>
      <c r="BE206" s="10"/>
      <c r="BF206" s="10"/>
      <c r="BG206" s="10"/>
      <c r="BH206" s="10"/>
      <c r="BI206" s="10"/>
      <c r="BJ206" s="10"/>
      <c r="BK206" s="10"/>
      <c r="BL206" s="10"/>
      <c r="BM206" s="10"/>
      <c r="BN206" s="10"/>
      <c r="BO206" s="10"/>
      <c r="BP206" s="10"/>
      <c r="BQ206" s="10"/>
      <c r="BR206" s="10"/>
      <c r="BS206" s="10"/>
      <c r="BT206" s="10"/>
      <c r="BU206" s="10"/>
      <c r="BV206" s="10"/>
      <c r="BW206" s="10"/>
      <c r="BX206" s="10"/>
      <c r="BY206" s="10"/>
      <c r="BZ206" s="10"/>
      <c r="CA206" s="10"/>
      <c r="CB206" s="10"/>
      <c r="CC206" s="10"/>
      <c r="CD206" s="10"/>
      <c r="CE206" s="10"/>
      <c r="CF206" s="10"/>
      <c r="CG206" s="10"/>
      <c r="CH206" s="10"/>
      <c r="CI206" s="10"/>
      <c r="CJ206" s="10"/>
    </row>
    <row r="207" spans="1:88"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c r="AU207" s="10"/>
      <c r="AV207" s="10"/>
      <c r="AW207" s="10"/>
      <c r="AX207" s="10"/>
      <c r="AY207" s="10"/>
      <c r="AZ207" s="10"/>
      <c r="BA207" s="10"/>
      <c r="BB207" s="10"/>
      <c r="BC207" s="10"/>
      <c r="BD207" s="10"/>
      <c r="BE207" s="10"/>
      <c r="BF207" s="10"/>
      <c r="BG207" s="10"/>
      <c r="BH207" s="10"/>
      <c r="BI207" s="10"/>
      <c r="BJ207" s="10"/>
      <c r="BK207" s="10"/>
      <c r="BL207" s="10"/>
      <c r="BM207" s="10"/>
      <c r="BN207" s="10"/>
      <c r="BO207" s="10"/>
      <c r="BP207" s="10"/>
      <c r="BQ207" s="10"/>
      <c r="BR207" s="10"/>
      <c r="BS207" s="10"/>
      <c r="BT207" s="10"/>
      <c r="BU207" s="10"/>
      <c r="BV207" s="10"/>
      <c r="BW207" s="10"/>
      <c r="BX207" s="10"/>
      <c r="BY207" s="10"/>
      <c r="BZ207" s="10"/>
      <c r="CA207" s="10"/>
      <c r="CB207" s="10"/>
      <c r="CC207" s="10"/>
      <c r="CD207" s="10"/>
      <c r="CE207" s="10"/>
      <c r="CF207" s="10"/>
      <c r="CG207" s="10"/>
      <c r="CH207" s="10"/>
      <c r="CI207" s="10"/>
      <c r="CJ207" s="10"/>
    </row>
    <row r="208" spans="1:88"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c r="AU208" s="10"/>
      <c r="AV208" s="10"/>
      <c r="AW208" s="10"/>
      <c r="AX208" s="10"/>
      <c r="AY208" s="10"/>
      <c r="AZ208" s="10"/>
      <c r="BA208" s="10"/>
      <c r="BB208" s="10"/>
      <c r="BC208" s="10"/>
      <c r="BD208" s="10"/>
      <c r="BE208" s="10"/>
      <c r="BF208" s="10"/>
      <c r="BG208" s="10"/>
      <c r="BH208" s="10"/>
      <c r="BI208" s="10"/>
      <c r="BJ208" s="10"/>
      <c r="BK208" s="10"/>
      <c r="BL208" s="10"/>
      <c r="BM208" s="10"/>
      <c r="BN208" s="10"/>
      <c r="BO208" s="10"/>
      <c r="BP208" s="10"/>
      <c r="BQ208" s="10"/>
      <c r="BR208" s="10"/>
      <c r="BS208" s="10"/>
      <c r="BT208" s="10"/>
      <c r="BU208" s="10"/>
      <c r="BV208" s="10"/>
      <c r="BW208" s="10"/>
      <c r="BX208" s="10"/>
      <c r="BY208" s="10"/>
      <c r="BZ208" s="10"/>
      <c r="CA208" s="10"/>
      <c r="CB208" s="10"/>
      <c r="CC208" s="10"/>
      <c r="CD208" s="10"/>
      <c r="CE208" s="10"/>
      <c r="CF208" s="10"/>
      <c r="CG208" s="10"/>
      <c r="CH208" s="10"/>
      <c r="CI208" s="10"/>
      <c r="CJ208" s="10"/>
    </row>
    <row r="209" spans="1:88"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c r="AU209" s="10"/>
      <c r="AV209" s="10"/>
      <c r="AW209" s="10"/>
      <c r="AX209" s="10"/>
      <c r="AY209" s="10"/>
      <c r="AZ209" s="10"/>
      <c r="BA209" s="10"/>
      <c r="BB209" s="10"/>
      <c r="BC209" s="10"/>
      <c r="BD209" s="10"/>
      <c r="BE209" s="10"/>
      <c r="BF209" s="10"/>
      <c r="BG209" s="10"/>
      <c r="BH209" s="10"/>
      <c r="BI209" s="10"/>
      <c r="BJ209" s="10"/>
      <c r="BK209" s="10"/>
      <c r="BL209" s="10"/>
      <c r="BM209" s="10"/>
      <c r="BN209" s="10"/>
      <c r="BO209" s="10"/>
      <c r="BP209" s="10"/>
      <c r="BQ209" s="10"/>
      <c r="BR209" s="10"/>
      <c r="BS209" s="10"/>
      <c r="BT209" s="10"/>
      <c r="BU209" s="10"/>
      <c r="BV209" s="10"/>
      <c r="BW209" s="10"/>
      <c r="BX209" s="10"/>
      <c r="BY209" s="10"/>
      <c r="BZ209" s="10"/>
      <c r="CA209" s="10"/>
      <c r="CB209" s="10"/>
      <c r="CC209" s="10"/>
      <c r="CD209" s="10"/>
      <c r="CE209" s="10"/>
      <c r="CF209" s="10"/>
      <c r="CG209" s="10"/>
      <c r="CH209" s="10"/>
      <c r="CI209" s="10"/>
      <c r="CJ209" s="10"/>
    </row>
    <row r="210" spans="1:88"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c r="AU210" s="10"/>
      <c r="AV210" s="10"/>
      <c r="AW210" s="10"/>
      <c r="AX210" s="10"/>
      <c r="AY210" s="10"/>
      <c r="AZ210" s="10"/>
      <c r="BA210" s="10"/>
      <c r="BB210" s="10"/>
      <c r="BC210" s="10"/>
      <c r="BD210" s="10"/>
      <c r="BE210" s="10"/>
      <c r="BF210" s="10"/>
      <c r="BG210" s="10"/>
      <c r="BH210" s="10"/>
      <c r="BI210" s="10"/>
      <c r="BJ210" s="10"/>
      <c r="BK210" s="10"/>
      <c r="BL210" s="10"/>
      <c r="BM210" s="10"/>
      <c r="BN210" s="10"/>
      <c r="BO210" s="10"/>
      <c r="BP210" s="10"/>
      <c r="BQ210" s="10"/>
      <c r="BR210" s="10"/>
      <c r="BS210" s="10"/>
      <c r="BT210" s="10"/>
      <c r="BU210" s="10"/>
      <c r="BV210" s="10"/>
      <c r="BW210" s="10"/>
      <c r="BX210" s="10"/>
      <c r="BY210" s="10"/>
      <c r="BZ210" s="10"/>
      <c r="CA210" s="10"/>
      <c r="CB210" s="10"/>
      <c r="CC210" s="10"/>
      <c r="CD210" s="10"/>
      <c r="CE210" s="10"/>
      <c r="CF210" s="10"/>
      <c r="CG210" s="10"/>
      <c r="CH210" s="10"/>
      <c r="CI210" s="10"/>
      <c r="CJ210" s="10"/>
    </row>
    <row r="211" spans="1:88"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c r="AU211" s="10"/>
      <c r="AV211" s="10"/>
      <c r="AW211" s="10"/>
      <c r="AX211" s="10"/>
      <c r="AY211" s="10"/>
      <c r="AZ211" s="10"/>
      <c r="BA211" s="10"/>
      <c r="BB211" s="10"/>
      <c r="BC211" s="10"/>
      <c r="BD211" s="10"/>
      <c r="BE211" s="10"/>
      <c r="BF211" s="10"/>
      <c r="BG211" s="10"/>
      <c r="BH211" s="10"/>
      <c r="BI211" s="10"/>
      <c r="BJ211" s="10"/>
      <c r="BK211" s="10"/>
      <c r="BL211" s="10"/>
      <c r="BM211" s="10"/>
      <c r="BN211" s="10"/>
      <c r="BO211" s="10"/>
      <c r="BP211" s="10"/>
      <c r="BQ211" s="10"/>
      <c r="BR211" s="10"/>
      <c r="BS211" s="10"/>
      <c r="BT211" s="10"/>
      <c r="BU211" s="10"/>
      <c r="BV211" s="10"/>
      <c r="BW211" s="10"/>
      <c r="BX211" s="10"/>
      <c r="BY211" s="10"/>
      <c r="BZ211" s="10"/>
      <c r="CA211" s="10"/>
      <c r="CB211" s="10"/>
      <c r="CC211" s="10"/>
      <c r="CD211" s="10"/>
      <c r="CE211" s="10"/>
      <c r="CF211" s="10"/>
      <c r="CG211" s="10"/>
      <c r="CH211" s="10"/>
      <c r="CI211" s="10"/>
      <c r="CJ211" s="10"/>
    </row>
    <row r="212" spans="1:88"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c r="AU212" s="10"/>
      <c r="AV212" s="10"/>
      <c r="AW212" s="10"/>
      <c r="AX212" s="10"/>
      <c r="AY212" s="10"/>
      <c r="AZ212" s="10"/>
      <c r="BA212" s="10"/>
      <c r="BB212" s="10"/>
      <c r="BC212" s="10"/>
      <c r="BD212" s="10"/>
      <c r="BE212" s="10"/>
      <c r="BF212" s="10"/>
      <c r="BG212" s="10"/>
      <c r="BH212" s="10"/>
      <c r="BI212" s="10"/>
      <c r="BJ212" s="10"/>
      <c r="BK212" s="10"/>
      <c r="BL212" s="10"/>
      <c r="BM212" s="10"/>
      <c r="BN212" s="10"/>
      <c r="BO212" s="10"/>
      <c r="BP212" s="10"/>
      <c r="BQ212" s="10"/>
      <c r="BR212" s="10"/>
      <c r="BS212" s="10"/>
      <c r="BT212" s="10"/>
      <c r="BU212" s="10"/>
      <c r="BV212" s="10"/>
      <c r="BW212" s="10"/>
      <c r="BX212" s="10"/>
      <c r="BY212" s="10"/>
      <c r="BZ212" s="10"/>
      <c r="CA212" s="10"/>
      <c r="CB212" s="10"/>
      <c r="CC212" s="10"/>
      <c r="CD212" s="10"/>
      <c r="CE212" s="10"/>
      <c r="CF212" s="10"/>
      <c r="CG212" s="10"/>
      <c r="CH212" s="10"/>
      <c r="CI212" s="10"/>
      <c r="CJ212" s="10"/>
    </row>
    <row r="213" spans="1:88"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c r="AU213" s="10"/>
      <c r="AV213" s="10"/>
      <c r="AW213" s="10"/>
      <c r="AX213" s="10"/>
      <c r="AY213" s="10"/>
      <c r="AZ213" s="10"/>
      <c r="BA213" s="10"/>
      <c r="BB213" s="10"/>
      <c r="BC213" s="10"/>
      <c r="BD213" s="10"/>
      <c r="BE213" s="10"/>
      <c r="BF213" s="10"/>
      <c r="BG213" s="10"/>
      <c r="BH213" s="10"/>
      <c r="BI213" s="10"/>
      <c r="BJ213" s="10"/>
      <c r="BK213" s="10"/>
      <c r="BL213" s="10"/>
      <c r="BM213" s="10"/>
      <c r="BN213" s="10"/>
      <c r="BO213" s="10"/>
      <c r="BP213" s="10"/>
      <c r="BQ213" s="10"/>
      <c r="BR213" s="10"/>
      <c r="BS213" s="10"/>
      <c r="BT213" s="10"/>
      <c r="BU213" s="10"/>
      <c r="BV213" s="10"/>
      <c r="BW213" s="10"/>
      <c r="BX213" s="10"/>
      <c r="BY213" s="10"/>
      <c r="BZ213" s="10"/>
      <c r="CA213" s="10"/>
      <c r="CB213" s="10"/>
      <c r="CC213" s="10"/>
      <c r="CD213" s="10"/>
      <c r="CE213" s="10"/>
      <c r="CF213" s="10"/>
      <c r="CG213" s="10"/>
      <c r="CH213" s="10"/>
      <c r="CI213" s="10"/>
      <c r="CJ213" s="10"/>
    </row>
    <row r="214" spans="1:88"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c r="AU214" s="10"/>
      <c r="AV214" s="10"/>
      <c r="AW214" s="10"/>
      <c r="AX214" s="10"/>
      <c r="AY214" s="10"/>
      <c r="AZ214" s="10"/>
      <c r="BA214" s="10"/>
      <c r="BB214" s="10"/>
      <c r="BC214" s="10"/>
      <c r="BD214" s="10"/>
      <c r="BE214" s="10"/>
      <c r="BF214" s="10"/>
      <c r="BG214" s="10"/>
      <c r="BH214" s="10"/>
      <c r="BI214" s="10"/>
      <c r="BJ214" s="10"/>
      <c r="BK214" s="10"/>
      <c r="BL214" s="10"/>
      <c r="BM214" s="10"/>
      <c r="BN214" s="10"/>
      <c r="BO214" s="10"/>
      <c r="BP214" s="10"/>
      <c r="BQ214" s="10"/>
      <c r="BR214" s="10"/>
      <c r="BS214" s="10"/>
      <c r="BT214" s="10"/>
      <c r="BU214" s="10"/>
      <c r="BV214" s="10"/>
      <c r="BW214" s="10"/>
      <c r="BX214" s="10"/>
      <c r="BY214" s="10"/>
      <c r="BZ214" s="10"/>
      <c r="CA214" s="10"/>
      <c r="CB214" s="10"/>
      <c r="CC214" s="10"/>
      <c r="CD214" s="10"/>
      <c r="CE214" s="10"/>
      <c r="CF214" s="10"/>
      <c r="CG214" s="10"/>
      <c r="CH214" s="10"/>
      <c r="CI214" s="10"/>
      <c r="CJ214" s="10"/>
    </row>
    <row r="215" spans="1:88"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c r="AU215" s="10"/>
      <c r="AV215" s="10"/>
      <c r="AW215" s="10"/>
      <c r="AX215" s="10"/>
      <c r="AY215" s="10"/>
      <c r="AZ215" s="10"/>
      <c r="BA215" s="10"/>
      <c r="BB215" s="10"/>
      <c r="BC215" s="10"/>
      <c r="BD215" s="10"/>
      <c r="BE215" s="10"/>
      <c r="BF215" s="10"/>
      <c r="BG215" s="10"/>
      <c r="BH215" s="10"/>
      <c r="BI215" s="10"/>
      <c r="BJ215" s="10"/>
      <c r="BK215" s="10"/>
      <c r="BL215" s="10"/>
      <c r="BM215" s="10"/>
      <c r="BN215" s="10"/>
      <c r="BO215" s="10"/>
      <c r="BP215" s="10"/>
      <c r="BQ215" s="10"/>
      <c r="BR215" s="10"/>
      <c r="BS215" s="10"/>
      <c r="BT215" s="10"/>
      <c r="BU215" s="10"/>
      <c r="BV215" s="10"/>
      <c r="BW215" s="10"/>
      <c r="BX215" s="10"/>
      <c r="BY215" s="10"/>
      <c r="BZ215" s="10"/>
      <c r="CA215" s="10"/>
      <c r="CB215" s="10"/>
      <c r="CC215" s="10"/>
      <c r="CD215" s="10"/>
      <c r="CE215" s="10"/>
      <c r="CF215" s="10"/>
      <c r="CG215" s="10"/>
      <c r="CH215" s="10"/>
      <c r="CI215" s="10"/>
      <c r="CJ215" s="10"/>
    </row>
    <row r="216" spans="1:88"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c r="AU216" s="10"/>
      <c r="AV216" s="10"/>
      <c r="AW216" s="10"/>
      <c r="AX216" s="10"/>
      <c r="AY216" s="10"/>
      <c r="AZ216" s="10"/>
      <c r="BA216" s="10"/>
      <c r="BB216" s="10"/>
      <c r="BC216" s="10"/>
      <c r="BD216" s="10"/>
      <c r="BE216" s="10"/>
      <c r="BF216" s="10"/>
      <c r="BG216" s="10"/>
      <c r="BH216" s="10"/>
      <c r="BI216" s="10"/>
      <c r="BJ216" s="10"/>
      <c r="BK216" s="10"/>
      <c r="BL216" s="10"/>
      <c r="BM216" s="10"/>
      <c r="BN216" s="10"/>
      <c r="BO216" s="10"/>
      <c r="BP216" s="10"/>
      <c r="BQ216" s="10"/>
      <c r="BR216" s="10"/>
      <c r="BS216" s="10"/>
      <c r="BT216" s="10"/>
      <c r="BU216" s="10"/>
      <c r="BV216" s="10"/>
      <c r="BW216" s="10"/>
      <c r="BX216" s="10"/>
      <c r="BY216" s="10"/>
      <c r="BZ216" s="10"/>
      <c r="CA216" s="10"/>
      <c r="CB216" s="10"/>
      <c r="CC216" s="10"/>
      <c r="CD216" s="10"/>
      <c r="CE216" s="10"/>
      <c r="CF216" s="10"/>
      <c r="CG216" s="10"/>
      <c r="CH216" s="10"/>
      <c r="CI216" s="10"/>
      <c r="CJ216" s="10"/>
    </row>
  </sheetData>
  <mergeCells count="2">
    <mergeCell ref="B2:C2"/>
    <mergeCell ref="B3:C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80" zoomScaleNormal="80" workbookViewId="0">
      <selection activeCell="A2" sqref="A2:D2"/>
    </sheetView>
  </sheetViews>
  <sheetFormatPr defaultColWidth="8.85546875" defaultRowHeight="14.25" x14ac:dyDescent="0.2"/>
  <cols>
    <col min="1" max="1" width="30.42578125" style="10" bestFit="1" customWidth="1" collapsed="1"/>
    <col min="2" max="2" width="10.7109375" style="10" bestFit="1" customWidth="1" collapsed="1"/>
    <col min="3" max="3" width="42.42578125" style="10" bestFit="1" customWidth="1" collapsed="1"/>
    <col min="4" max="4" width="25.28515625" style="10" customWidth="1" collapsed="1"/>
    <col min="5" max="16384" width="8.85546875" style="10" collapsed="1"/>
  </cols>
  <sheetData>
    <row r="1" spans="1:4" x14ac:dyDescent="0.2">
      <c r="A1" s="106"/>
      <c r="B1" s="106"/>
      <c r="C1" s="106"/>
      <c r="D1" s="106"/>
    </row>
    <row r="2" spans="1:4" ht="18" x14ac:dyDescent="0.25">
      <c r="A2" s="107" t="s">
        <v>25</v>
      </c>
      <c r="B2" s="107"/>
      <c r="C2" s="107"/>
      <c r="D2" s="107"/>
    </row>
    <row r="3" spans="1:4" x14ac:dyDescent="0.2">
      <c r="A3" s="11" t="s">
        <v>26</v>
      </c>
      <c r="B3" s="12" t="s">
        <v>27</v>
      </c>
      <c r="C3" s="12" t="s">
        <v>28</v>
      </c>
      <c r="D3" s="13" t="s">
        <v>29</v>
      </c>
    </row>
    <row r="4" spans="1:4" x14ac:dyDescent="0.2">
      <c r="A4" s="87">
        <v>42563</v>
      </c>
      <c r="B4" s="88">
        <v>0.4</v>
      </c>
      <c r="C4" s="88" t="s">
        <v>122</v>
      </c>
      <c r="D4" s="89" t="s">
        <v>49</v>
      </c>
    </row>
    <row r="5" spans="1:4" x14ac:dyDescent="0.2">
      <c r="A5" s="14">
        <v>42562</v>
      </c>
      <c r="B5" s="15">
        <v>0.3</v>
      </c>
      <c r="C5" s="15" t="s">
        <v>121</v>
      </c>
      <c r="D5" s="16" t="s">
        <v>49</v>
      </c>
    </row>
    <row r="6" spans="1:4" x14ac:dyDescent="0.2">
      <c r="A6" s="14">
        <v>42556</v>
      </c>
      <c r="B6" s="15">
        <v>0.2</v>
      </c>
      <c r="C6" s="15" t="s">
        <v>50</v>
      </c>
      <c r="D6" s="16" t="s">
        <v>49</v>
      </c>
    </row>
    <row r="7" spans="1:4" x14ac:dyDescent="0.2">
      <c r="A7" s="14">
        <v>42529</v>
      </c>
      <c r="B7" s="15">
        <v>0.1</v>
      </c>
      <c r="C7" s="17" t="s">
        <v>48</v>
      </c>
      <c r="D7" s="16" t="s">
        <v>49</v>
      </c>
    </row>
    <row r="8" spans="1:4" ht="24.75" customHeight="1" x14ac:dyDescent="0.2">
      <c r="A8" s="108" t="s">
        <v>30</v>
      </c>
      <c r="B8" s="108"/>
      <c r="C8" s="108"/>
      <c r="D8" s="108"/>
    </row>
    <row r="9" spans="1:4" x14ac:dyDescent="0.2">
      <c r="A9" s="106"/>
      <c r="B9" s="106"/>
      <c r="C9" s="106"/>
      <c r="D9" s="106"/>
    </row>
  </sheetData>
  <mergeCells count="4">
    <mergeCell ref="A1:D1"/>
    <mergeCell ref="A2:D2"/>
    <mergeCell ref="A8:D8"/>
    <mergeCell ref="A9:D9"/>
  </mergeCell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showZeros="0" tabSelected="1" topLeftCell="A10" zoomScale="80" zoomScaleNormal="80" workbookViewId="0">
      <selection activeCell="D2" sqref="D2"/>
    </sheetView>
  </sheetViews>
  <sheetFormatPr defaultColWidth="8.85546875" defaultRowHeight="14.25" x14ac:dyDescent="0.2"/>
  <cols>
    <col min="1" max="1" width="29" style="10" bestFit="1" customWidth="1" collapsed="1"/>
    <col min="2" max="2" width="65.5703125" style="10" customWidth="1" collapsed="1"/>
    <col min="3" max="3" width="17" style="10" customWidth="1" collapsed="1"/>
    <col min="4" max="4" width="29" style="10" bestFit="1" customWidth="1" collapsed="1"/>
    <col min="5" max="16384" width="8.85546875" style="10" collapsed="1"/>
  </cols>
  <sheetData>
    <row r="1" spans="1:4" x14ac:dyDescent="0.2">
      <c r="A1" s="109"/>
      <c r="B1" s="109"/>
      <c r="C1" s="109"/>
      <c r="D1" s="109"/>
    </row>
    <row r="2" spans="1:4" ht="23.45" customHeight="1" x14ac:dyDescent="0.2">
      <c r="A2" s="18" t="s">
        <v>21</v>
      </c>
      <c r="B2" s="19" t="s">
        <v>22</v>
      </c>
      <c r="C2" s="20" t="s">
        <v>10</v>
      </c>
      <c r="D2" s="21" t="s">
        <v>276</v>
      </c>
    </row>
    <row r="3" spans="1:4" ht="23.45" customHeight="1" x14ac:dyDescent="0.2">
      <c r="A3" s="22" t="s">
        <v>8</v>
      </c>
      <c r="B3" s="23" t="s">
        <v>23</v>
      </c>
      <c r="C3" s="24" t="s">
        <v>9</v>
      </c>
      <c r="D3" s="25">
        <v>42587</v>
      </c>
    </row>
    <row r="4" spans="1:4" ht="23.45" customHeight="1" x14ac:dyDescent="0.2">
      <c r="A4" s="18" t="s">
        <v>6</v>
      </c>
      <c r="B4" s="19" t="s">
        <v>277</v>
      </c>
      <c r="C4" s="115"/>
      <c r="D4" s="116"/>
    </row>
    <row r="5" spans="1:4" ht="23.45" customHeight="1" x14ac:dyDescent="0.2">
      <c r="A5" s="26" t="s">
        <v>46</v>
      </c>
      <c r="B5" s="27" t="s">
        <v>278</v>
      </c>
      <c r="C5" s="117"/>
      <c r="D5" s="118"/>
    </row>
    <row r="6" spans="1:4" ht="28.5" x14ac:dyDescent="0.2">
      <c r="A6" s="18" t="s">
        <v>5</v>
      </c>
      <c r="B6" s="19" t="s">
        <v>163</v>
      </c>
      <c r="C6" s="113"/>
      <c r="D6" s="114"/>
    </row>
    <row r="7" spans="1:4" ht="23.45" customHeight="1" x14ac:dyDescent="0.2">
      <c r="A7" s="28" t="s">
        <v>45</v>
      </c>
      <c r="B7" s="29" t="s">
        <v>47</v>
      </c>
      <c r="C7" s="30"/>
      <c r="D7" s="31"/>
    </row>
    <row r="8" spans="1:4" ht="23.45" customHeight="1" x14ac:dyDescent="0.2">
      <c r="A8" s="32" t="s">
        <v>7</v>
      </c>
      <c r="B8" s="33" t="s">
        <v>51</v>
      </c>
      <c r="C8" s="111"/>
      <c r="D8" s="112"/>
    </row>
    <row r="9" spans="1:4" ht="15" x14ac:dyDescent="0.2">
      <c r="A9" s="117"/>
      <c r="B9" s="119"/>
      <c r="C9" s="119"/>
      <c r="D9" s="118"/>
    </row>
    <row r="10" spans="1:4" s="53" customFormat="1" ht="16.149999999999999" customHeight="1" x14ac:dyDescent="0.25">
      <c r="A10" s="44" t="s">
        <v>161</v>
      </c>
      <c r="B10" s="44" t="s">
        <v>11</v>
      </c>
      <c r="C10" s="44" t="s">
        <v>12</v>
      </c>
      <c r="D10" s="34" t="s">
        <v>162</v>
      </c>
    </row>
    <row r="11" spans="1:4" ht="24" x14ac:dyDescent="0.2">
      <c r="A11" s="75" t="s">
        <v>291</v>
      </c>
      <c r="B11" s="96" t="s">
        <v>240</v>
      </c>
      <c r="C11" s="97" t="s">
        <v>279</v>
      </c>
      <c r="D11" s="35"/>
    </row>
    <row r="12" spans="1:4" ht="24" x14ac:dyDescent="0.2">
      <c r="A12" s="94" t="s">
        <v>291</v>
      </c>
      <c r="B12" s="96" t="s">
        <v>241</v>
      </c>
      <c r="C12" s="97" t="s">
        <v>279</v>
      </c>
      <c r="D12" s="35"/>
    </row>
    <row r="13" spans="1:4" ht="24" x14ac:dyDescent="0.2">
      <c r="A13" s="94" t="s">
        <v>291</v>
      </c>
      <c r="B13" s="96" t="s">
        <v>242</v>
      </c>
      <c r="C13" s="97" t="s">
        <v>279</v>
      </c>
      <c r="D13" s="35"/>
    </row>
    <row r="14" spans="1:4" ht="60" x14ac:dyDescent="0.2">
      <c r="A14" s="75" t="s">
        <v>291</v>
      </c>
      <c r="B14" s="96" t="s">
        <v>243</v>
      </c>
      <c r="C14" s="97" t="s">
        <v>279</v>
      </c>
      <c r="D14" s="35"/>
    </row>
    <row r="15" spans="1:4" ht="24" x14ac:dyDescent="0.2">
      <c r="A15" s="75" t="s">
        <v>292</v>
      </c>
      <c r="B15" s="96" t="s">
        <v>244</v>
      </c>
      <c r="C15" s="97" t="s">
        <v>279</v>
      </c>
      <c r="D15" s="35"/>
    </row>
    <row r="16" spans="1:4" ht="24" x14ac:dyDescent="0.2">
      <c r="A16" s="75" t="s">
        <v>293</v>
      </c>
      <c r="B16" s="96" t="s">
        <v>245</v>
      </c>
      <c r="C16" s="97" t="s">
        <v>279</v>
      </c>
      <c r="D16" s="35"/>
    </row>
    <row r="17" spans="1:4" ht="36" x14ac:dyDescent="0.2">
      <c r="A17" s="75" t="s">
        <v>294</v>
      </c>
      <c r="B17" s="96" t="s">
        <v>246</v>
      </c>
      <c r="C17" s="97" t="s">
        <v>279</v>
      </c>
      <c r="D17" s="35"/>
    </row>
    <row r="18" spans="1:4" ht="24" x14ac:dyDescent="0.2">
      <c r="A18" s="75" t="s">
        <v>295</v>
      </c>
      <c r="B18" s="96" t="s">
        <v>247</v>
      </c>
      <c r="C18" s="97" t="s">
        <v>279</v>
      </c>
      <c r="D18" s="35"/>
    </row>
    <row r="19" spans="1:4" ht="24" x14ac:dyDescent="0.2">
      <c r="A19" s="75" t="s">
        <v>292</v>
      </c>
      <c r="B19" s="96" t="s">
        <v>248</v>
      </c>
      <c r="C19" s="97" t="s">
        <v>279</v>
      </c>
      <c r="D19" s="35"/>
    </row>
    <row r="20" spans="1:4" ht="24" x14ac:dyDescent="0.2">
      <c r="A20" s="75" t="s">
        <v>293</v>
      </c>
      <c r="B20" s="96" t="s">
        <v>249</v>
      </c>
      <c r="C20" s="97" t="s">
        <v>279</v>
      </c>
      <c r="D20" s="35"/>
    </row>
    <row r="21" spans="1:4" ht="24" x14ac:dyDescent="0.2">
      <c r="A21" s="75" t="s">
        <v>296</v>
      </c>
      <c r="B21" s="96" t="s">
        <v>250</v>
      </c>
      <c r="C21" s="97" t="s">
        <v>279</v>
      </c>
      <c r="D21" s="35"/>
    </row>
    <row r="22" spans="1:4" ht="24" x14ac:dyDescent="0.2">
      <c r="A22" s="75" t="s">
        <v>297</v>
      </c>
      <c r="B22" s="96" t="s">
        <v>251</v>
      </c>
      <c r="C22" s="97" t="s">
        <v>279</v>
      </c>
      <c r="D22" s="35"/>
    </row>
    <row r="23" spans="1:4" ht="48" x14ac:dyDescent="0.2">
      <c r="A23" s="75" t="s">
        <v>295</v>
      </c>
      <c r="B23" s="96" t="s">
        <v>252</v>
      </c>
      <c r="C23" s="97" t="s">
        <v>279</v>
      </c>
      <c r="D23" s="35"/>
    </row>
    <row r="24" spans="1:4" ht="48" x14ac:dyDescent="0.2">
      <c r="A24" s="75" t="s">
        <v>298</v>
      </c>
      <c r="B24" s="96" t="s">
        <v>253</v>
      </c>
      <c r="C24" s="97" t="s">
        <v>279</v>
      </c>
      <c r="D24" s="35"/>
    </row>
    <row r="25" spans="1:4" ht="36" x14ac:dyDescent="0.2">
      <c r="A25" s="75" t="s">
        <v>299</v>
      </c>
      <c r="B25" s="96" t="s">
        <v>254</v>
      </c>
      <c r="C25" s="97" t="s">
        <v>279</v>
      </c>
      <c r="D25" s="35"/>
    </row>
    <row r="26" spans="1:4" x14ac:dyDescent="0.2">
      <c r="A26" s="110"/>
      <c r="B26" s="110"/>
      <c r="C26" s="110"/>
      <c r="D26" s="110"/>
    </row>
  </sheetData>
  <sortState ref="A12:A15">
    <sortCondition ref="A11"/>
  </sortState>
  <mergeCells count="7">
    <mergeCell ref="A1:D1"/>
    <mergeCell ref="A26:D26"/>
    <mergeCell ref="C8:D8"/>
    <mergeCell ref="C6:D6"/>
    <mergeCell ref="C4:D4"/>
    <mergeCell ref="C5:D5"/>
    <mergeCell ref="A9:D9"/>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zoomScale="80" zoomScaleNormal="80" workbookViewId="0">
      <pane ySplit="7" topLeftCell="A32" activePane="bottomLeft" state="frozen"/>
      <selection pane="bottomLeft" activeCell="J23" sqref="J23"/>
    </sheetView>
  </sheetViews>
  <sheetFormatPr defaultColWidth="8.85546875" defaultRowHeight="14.25" x14ac:dyDescent="0.2"/>
  <cols>
    <col min="1" max="1" width="31.5703125" style="36" bestFit="1" customWidth="1" collapsed="1"/>
    <col min="2" max="2" width="58.7109375" style="36" customWidth="1" collapsed="1"/>
    <col min="3" max="3" width="54" style="36" customWidth="1" collapsed="1"/>
    <col min="4" max="4" width="24.85546875" style="36" bestFit="1" customWidth="1" collapsed="1"/>
    <col min="5" max="5" width="18.85546875" style="36" bestFit="1" customWidth="1" collapsed="1"/>
    <col min="6" max="6" width="39.140625" style="36" customWidth="1" collapsed="1"/>
    <col min="7" max="16384" width="8.85546875" style="36" collapsed="1"/>
  </cols>
  <sheetData>
    <row r="1" spans="1:6" x14ac:dyDescent="0.2">
      <c r="A1" s="120"/>
      <c r="B1" s="121"/>
      <c r="C1" s="121"/>
      <c r="D1" s="121"/>
      <c r="E1" s="121"/>
      <c r="F1" s="122"/>
    </row>
    <row r="2" spans="1:6" s="38" customFormat="1" ht="27.6" customHeight="1" x14ac:dyDescent="0.25">
      <c r="A2" s="18" t="s">
        <v>32</v>
      </c>
      <c r="B2" s="123" t="str">
        <f>+'Test Summary'!B2</f>
        <v>VistA Services Assembler Phase 2 (VSA-P2)</v>
      </c>
      <c r="C2" s="124"/>
      <c r="D2" s="37" t="s">
        <v>35</v>
      </c>
      <c r="E2" s="125" t="str">
        <f>+'Test Summary'!D2</f>
        <v>D. Gorgei/A. Uu</v>
      </c>
      <c r="F2" s="125"/>
    </row>
    <row r="3" spans="1:6" s="38" customFormat="1" ht="27.6" customHeight="1" x14ac:dyDescent="0.25">
      <c r="A3" s="95" t="s">
        <v>31</v>
      </c>
      <c r="B3" s="100" t="s">
        <v>52</v>
      </c>
      <c r="C3" s="101"/>
      <c r="D3" s="24" t="s">
        <v>34</v>
      </c>
      <c r="E3" s="126">
        <f>+'Test Summary'!D3</f>
        <v>42587</v>
      </c>
      <c r="F3" s="126"/>
    </row>
    <row r="4" spans="1:6" s="38" customFormat="1" ht="33" customHeight="1" x14ac:dyDescent="0.25">
      <c r="A4" s="102" t="s">
        <v>20</v>
      </c>
      <c r="B4" s="127" t="s">
        <v>53</v>
      </c>
      <c r="C4" s="127"/>
      <c r="D4" s="37" t="s">
        <v>33</v>
      </c>
      <c r="E4" s="128" t="str">
        <f>+'Test Summary'!B3</f>
        <v>Increment 3</v>
      </c>
      <c r="F4" s="128"/>
    </row>
    <row r="5" spans="1:6" s="41" customFormat="1" ht="32.25" customHeight="1" x14ac:dyDescent="0.25">
      <c r="A5" s="40" t="s">
        <v>164</v>
      </c>
      <c r="B5" s="129" t="s">
        <v>300</v>
      </c>
      <c r="C5" s="129"/>
      <c r="D5" s="24" t="s">
        <v>6</v>
      </c>
      <c r="E5" s="130" t="str">
        <f>+'Test Summary'!B4</f>
        <v>v3.0.8-beta.4</v>
      </c>
      <c r="F5" s="130"/>
    </row>
    <row r="6" spans="1:6" s="41" customFormat="1" ht="31.5" customHeight="1" x14ac:dyDescent="0.25">
      <c r="A6" s="18" t="s">
        <v>5</v>
      </c>
      <c r="B6" s="125" t="str">
        <f>+'Test Summary'!B6:B35</f>
        <v>Access Code and Verify Code Required
Internet Explorer Required</v>
      </c>
      <c r="C6" s="125"/>
      <c r="D6" s="37" t="s">
        <v>4</v>
      </c>
      <c r="E6" s="127" t="str">
        <f>+'Test Summary'!B5</f>
        <v>VA EDE Environment</v>
      </c>
      <c r="F6" s="127"/>
    </row>
    <row r="7" spans="1:6" s="45" customFormat="1" ht="15" x14ac:dyDescent="0.25">
      <c r="A7" s="42" t="s">
        <v>2</v>
      </c>
      <c r="B7" s="43" t="s">
        <v>13</v>
      </c>
      <c r="C7" s="43" t="s">
        <v>0</v>
      </c>
      <c r="D7" s="44" t="s">
        <v>1</v>
      </c>
      <c r="E7" s="44" t="s">
        <v>3</v>
      </c>
      <c r="F7" s="44" t="s">
        <v>165</v>
      </c>
    </row>
    <row r="8" spans="1:6" s="46" customFormat="1" ht="370.5" x14ac:dyDescent="0.25">
      <c r="A8" s="39" t="s">
        <v>155</v>
      </c>
      <c r="B8" s="47" t="s">
        <v>54</v>
      </c>
      <c r="C8" s="47" t="s">
        <v>166</v>
      </c>
      <c r="D8" s="90" t="s">
        <v>280</v>
      </c>
      <c r="E8" s="90" t="s">
        <v>156</v>
      </c>
      <c r="F8" s="90"/>
    </row>
    <row r="9" spans="1:6" s="45" customFormat="1" ht="73.5" x14ac:dyDescent="0.25">
      <c r="A9" s="27" t="s">
        <v>14</v>
      </c>
      <c r="B9" s="48" t="s">
        <v>344</v>
      </c>
      <c r="C9" s="48" t="s">
        <v>142</v>
      </c>
      <c r="D9" s="98" t="s">
        <v>279</v>
      </c>
      <c r="E9" s="27"/>
      <c r="F9" s="27"/>
    </row>
    <row r="10" spans="1:6" s="46" customFormat="1" ht="88.5" x14ac:dyDescent="0.25">
      <c r="A10" s="27" t="s">
        <v>15</v>
      </c>
      <c r="B10" s="48" t="s">
        <v>124</v>
      </c>
      <c r="C10" s="48" t="s">
        <v>125</v>
      </c>
      <c r="D10" s="98" t="s">
        <v>279</v>
      </c>
      <c r="E10" s="90"/>
      <c r="F10" s="90"/>
    </row>
    <row r="11" spans="1:6" s="46" customFormat="1" ht="74.25" x14ac:dyDescent="0.25">
      <c r="A11" s="27" t="s">
        <v>16</v>
      </c>
      <c r="B11" s="48" t="s">
        <v>126</v>
      </c>
      <c r="C11" s="48" t="s">
        <v>127</v>
      </c>
      <c r="D11" s="98" t="s">
        <v>279</v>
      </c>
      <c r="E11" s="90"/>
      <c r="F11" s="90"/>
    </row>
    <row r="12" spans="1:6" s="46" customFormat="1" ht="45" x14ac:dyDescent="0.25">
      <c r="A12" s="27" t="s">
        <v>17</v>
      </c>
      <c r="B12" s="48" t="s">
        <v>128</v>
      </c>
      <c r="C12" s="48" t="s">
        <v>129</v>
      </c>
      <c r="D12" s="98" t="s">
        <v>279</v>
      </c>
      <c r="E12" s="90"/>
      <c r="F12" s="90"/>
    </row>
    <row r="13" spans="1:6" s="46" customFormat="1" ht="129.75" x14ac:dyDescent="0.25">
      <c r="A13" s="27" t="s">
        <v>18</v>
      </c>
      <c r="B13" s="48" t="s">
        <v>130</v>
      </c>
      <c r="C13" s="48" t="s">
        <v>131</v>
      </c>
      <c r="D13" s="98" t="s">
        <v>279</v>
      </c>
      <c r="E13" s="90"/>
      <c r="F13" s="90"/>
    </row>
    <row r="14" spans="1:6" s="46" customFormat="1" ht="30" x14ac:dyDescent="0.25">
      <c r="A14" s="27" t="s">
        <v>19</v>
      </c>
      <c r="B14" s="48" t="s">
        <v>132</v>
      </c>
      <c r="C14" s="48" t="s">
        <v>133</v>
      </c>
      <c r="D14" s="98" t="s">
        <v>279</v>
      </c>
      <c r="E14" s="90"/>
      <c r="F14" s="90"/>
    </row>
    <row r="15" spans="1:6" s="46" customFormat="1" ht="143.25" x14ac:dyDescent="0.25">
      <c r="A15" s="27" t="s">
        <v>138</v>
      </c>
      <c r="B15" s="48" t="s">
        <v>134</v>
      </c>
      <c r="C15" s="48" t="s">
        <v>135</v>
      </c>
      <c r="D15" s="98" t="s">
        <v>279</v>
      </c>
      <c r="E15" s="90"/>
      <c r="F15" s="90"/>
    </row>
    <row r="16" spans="1:6" s="46" customFormat="1" ht="142.5" x14ac:dyDescent="0.25">
      <c r="A16" s="27" t="s">
        <v>139</v>
      </c>
      <c r="B16" s="47" t="s">
        <v>136</v>
      </c>
      <c r="C16" s="47" t="s">
        <v>137</v>
      </c>
      <c r="D16" s="98" t="s">
        <v>279</v>
      </c>
      <c r="E16" s="90"/>
      <c r="F16" s="90"/>
    </row>
    <row r="17" spans="1:6" s="46" customFormat="1" ht="129" x14ac:dyDescent="0.25">
      <c r="A17" s="27" t="s">
        <v>140</v>
      </c>
      <c r="B17" s="47" t="s">
        <v>143</v>
      </c>
      <c r="C17" s="92" t="s">
        <v>144</v>
      </c>
      <c r="D17" s="98" t="s">
        <v>279</v>
      </c>
      <c r="E17" s="90"/>
      <c r="F17" s="90"/>
    </row>
    <row r="18" spans="1:6" s="46" customFormat="1" ht="30" x14ac:dyDescent="0.25">
      <c r="A18" s="27" t="s">
        <v>141</v>
      </c>
      <c r="B18" s="47" t="s">
        <v>145</v>
      </c>
      <c r="C18" s="92" t="s">
        <v>146</v>
      </c>
      <c r="D18" s="98" t="s">
        <v>279</v>
      </c>
      <c r="E18" s="90"/>
      <c r="F18" s="90"/>
    </row>
    <row r="19" spans="1:6" s="46" customFormat="1" ht="30" x14ac:dyDescent="0.25">
      <c r="A19" s="27" t="s">
        <v>147</v>
      </c>
      <c r="B19" s="47" t="s">
        <v>167</v>
      </c>
      <c r="C19" s="47" t="s">
        <v>168</v>
      </c>
      <c r="D19" s="98" t="s">
        <v>279</v>
      </c>
      <c r="E19" s="90"/>
      <c r="F19" s="90"/>
    </row>
    <row r="20" spans="1:6" s="46" customFormat="1" ht="72" x14ac:dyDescent="0.25">
      <c r="A20" s="27" t="s">
        <v>148</v>
      </c>
      <c r="B20" s="47" t="s">
        <v>169</v>
      </c>
      <c r="C20" s="47" t="s">
        <v>258</v>
      </c>
      <c r="D20" s="98" t="s">
        <v>279</v>
      </c>
      <c r="E20" s="90"/>
      <c r="F20" s="90"/>
    </row>
    <row r="21" spans="1:6" s="46" customFormat="1" ht="157.5" x14ac:dyDescent="0.25">
      <c r="A21" s="27" t="s">
        <v>149</v>
      </c>
      <c r="B21" s="47" t="s">
        <v>170</v>
      </c>
      <c r="C21" s="47" t="s">
        <v>221</v>
      </c>
      <c r="D21" s="98" t="s">
        <v>279</v>
      </c>
      <c r="E21" s="90"/>
      <c r="F21" s="90"/>
    </row>
    <row r="22" spans="1:6" s="46" customFormat="1" ht="129" x14ac:dyDescent="0.25">
      <c r="A22" s="27" t="s">
        <v>150</v>
      </c>
      <c r="B22" s="47" t="s">
        <v>171</v>
      </c>
      <c r="C22" s="47" t="s">
        <v>172</v>
      </c>
      <c r="D22" s="98" t="s">
        <v>279</v>
      </c>
      <c r="E22" s="90"/>
      <c r="F22" s="90"/>
    </row>
    <row r="23" spans="1:6" s="46" customFormat="1" ht="71.25" x14ac:dyDescent="0.25">
      <c r="A23" s="27" t="s">
        <v>151</v>
      </c>
      <c r="B23" s="47" t="s">
        <v>173</v>
      </c>
      <c r="C23" s="47" t="s">
        <v>216</v>
      </c>
      <c r="D23" s="98" t="s">
        <v>279</v>
      </c>
      <c r="E23" s="90"/>
      <c r="F23" s="90"/>
    </row>
    <row r="24" spans="1:6" s="46" customFormat="1" ht="139.15" customHeight="1" x14ac:dyDescent="0.25">
      <c r="A24" s="27" t="s">
        <v>152</v>
      </c>
      <c r="B24" s="47" t="s">
        <v>174</v>
      </c>
      <c r="C24" s="47" t="s">
        <v>302</v>
      </c>
      <c r="D24" s="98" t="s">
        <v>279</v>
      </c>
      <c r="E24" s="90"/>
      <c r="F24" s="90"/>
    </row>
    <row r="25" spans="1:6" s="46" customFormat="1" ht="139.15" customHeight="1" x14ac:dyDescent="0.25">
      <c r="A25" s="27" t="s">
        <v>153</v>
      </c>
      <c r="B25" s="47" t="s">
        <v>202</v>
      </c>
      <c r="C25" s="47" t="s">
        <v>303</v>
      </c>
      <c r="D25" s="98" t="s">
        <v>279</v>
      </c>
      <c r="E25" s="90"/>
      <c r="F25" s="90"/>
    </row>
    <row r="26" spans="1:6" s="46" customFormat="1" ht="28.5" x14ac:dyDescent="0.25">
      <c r="A26" s="27" t="s">
        <v>154</v>
      </c>
      <c r="B26" s="47" t="s">
        <v>259</v>
      </c>
      <c r="C26" s="47" t="s">
        <v>188</v>
      </c>
      <c r="D26" s="98" t="s">
        <v>279</v>
      </c>
      <c r="E26" s="90"/>
      <c r="F26" s="90"/>
    </row>
    <row r="27" spans="1:6" s="46" customFormat="1" ht="28.5" x14ac:dyDescent="0.25">
      <c r="A27" s="27" t="s">
        <v>175</v>
      </c>
      <c r="B27" s="47" t="s">
        <v>189</v>
      </c>
      <c r="C27" s="47" t="s">
        <v>190</v>
      </c>
      <c r="D27" s="98" t="s">
        <v>279</v>
      </c>
      <c r="E27" s="90"/>
      <c r="F27" s="90"/>
    </row>
    <row r="28" spans="1:6" s="46" customFormat="1" ht="73.5" x14ac:dyDescent="0.25">
      <c r="A28" s="27" t="s">
        <v>176</v>
      </c>
      <c r="B28" s="47" t="s">
        <v>186</v>
      </c>
      <c r="C28" s="47" t="s">
        <v>187</v>
      </c>
      <c r="D28" s="98" t="s">
        <v>279</v>
      </c>
      <c r="E28" s="90"/>
      <c r="F28" s="90"/>
    </row>
    <row r="29" spans="1:6" s="46" customFormat="1" ht="228.75" x14ac:dyDescent="0.25">
      <c r="A29" s="27" t="s">
        <v>177</v>
      </c>
      <c r="B29" s="47" t="s">
        <v>191</v>
      </c>
      <c r="C29" s="47" t="s">
        <v>192</v>
      </c>
      <c r="D29" s="98" t="s">
        <v>279</v>
      </c>
      <c r="E29" s="90" t="s">
        <v>299</v>
      </c>
      <c r="F29" s="90"/>
    </row>
    <row r="30" spans="1:6" s="46" customFormat="1" ht="200.25" x14ac:dyDescent="0.25">
      <c r="A30" s="27" t="s">
        <v>178</v>
      </c>
      <c r="B30" s="47" t="s">
        <v>193</v>
      </c>
      <c r="C30" s="47" t="s">
        <v>194</v>
      </c>
      <c r="D30" s="98" t="s">
        <v>279</v>
      </c>
      <c r="E30" s="90"/>
      <c r="F30" s="90"/>
    </row>
    <row r="31" spans="1:6" s="46" customFormat="1" ht="214.5" x14ac:dyDescent="0.25">
      <c r="A31" s="27" t="s">
        <v>179</v>
      </c>
      <c r="B31" s="47" t="s">
        <v>196</v>
      </c>
      <c r="C31" s="47" t="s">
        <v>195</v>
      </c>
      <c r="D31" s="98" t="s">
        <v>279</v>
      </c>
      <c r="E31" s="90"/>
      <c r="F31" s="90"/>
    </row>
    <row r="32" spans="1:6" s="93" customFormat="1" ht="23.45" customHeight="1" x14ac:dyDescent="0.25">
      <c r="A32" s="27" t="s">
        <v>180</v>
      </c>
      <c r="B32" s="47" t="s">
        <v>198</v>
      </c>
      <c r="C32" s="47" t="s">
        <v>197</v>
      </c>
      <c r="D32" s="98" t="s">
        <v>279</v>
      </c>
      <c r="E32" s="94"/>
      <c r="F32" s="94"/>
    </row>
    <row r="33" spans="1:6" x14ac:dyDescent="0.2">
      <c r="A33" s="131"/>
      <c r="B33" s="131"/>
      <c r="C33" s="131"/>
      <c r="D33" s="131"/>
      <c r="E33" s="131"/>
      <c r="F33" s="131"/>
    </row>
  </sheetData>
  <mergeCells count="11">
    <mergeCell ref="B5:C5"/>
    <mergeCell ref="E5:F5"/>
    <mergeCell ref="B6:C6"/>
    <mergeCell ref="E6:F6"/>
    <mergeCell ref="A33:F33"/>
    <mergeCell ref="A1:F1"/>
    <mergeCell ref="B2:C2"/>
    <mergeCell ref="E2:F2"/>
    <mergeCell ref="E3:F3"/>
    <mergeCell ref="B4:C4"/>
    <mergeCell ref="E4:F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zoomScale="80" zoomScaleNormal="80" workbookViewId="0">
      <pane ySplit="7" topLeftCell="A26" activePane="bottomLeft" state="frozen"/>
      <selection pane="bottomLeft" activeCell="H8" sqref="H8"/>
    </sheetView>
  </sheetViews>
  <sheetFormatPr defaultColWidth="8.85546875" defaultRowHeight="14.25" x14ac:dyDescent="0.2"/>
  <cols>
    <col min="1" max="1" width="31.5703125" style="10" bestFit="1" customWidth="1" collapsed="1"/>
    <col min="2" max="2" width="57.7109375" style="10" bestFit="1" customWidth="1" collapsed="1"/>
    <col min="3" max="3" width="54" style="10" customWidth="1" collapsed="1"/>
    <col min="4" max="4" width="29" style="10" bestFit="1" customWidth="1" collapsed="1"/>
    <col min="5" max="5" width="18.85546875" style="10" bestFit="1" customWidth="1" collapsed="1"/>
    <col min="6" max="6" width="39.140625" style="10" customWidth="1" collapsed="1"/>
    <col min="7" max="16384" width="8.85546875" style="10" collapsed="1"/>
  </cols>
  <sheetData>
    <row r="1" spans="1:6" x14ac:dyDescent="0.2">
      <c r="A1" s="133"/>
      <c r="B1" s="134"/>
      <c r="C1" s="134"/>
      <c r="D1" s="134"/>
      <c r="E1" s="134"/>
      <c r="F1" s="135"/>
    </row>
    <row r="2" spans="1:6" s="49" customFormat="1" ht="19.149999999999999" customHeight="1" x14ac:dyDescent="0.25">
      <c r="A2" s="18" t="s">
        <v>32</v>
      </c>
      <c r="B2" s="123" t="str">
        <f>+'Test Summary'!B2</f>
        <v>VistA Services Assembler Phase 2 (VSA-P2)</v>
      </c>
      <c r="C2" s="124"/>
      <c r="D2" s="37" t="s">
        <v>35</v>
      </c>
      <c r="E2" s="125" t="str">
        <f>+'Test Summary'!D2</f>
        <v>D. Gorgei/A. Uu</v>
      </c>
      <c r="F2" s="125"/>
    </row>
    <row r="3" spans="1:6" s="49" customFormat="1" ht="20.25" customHeight="1" x14ac:dyDescent="0.25">
      <c r="A3" s="103" t="s">
        <v>31</v>
      </c>
      <c r="B3" s="104" t="s">
        <v>56</v>
      </c>
      <c r="C3" s="105"/>
      <c r="D3" s="24" t="s">
        <v>34</v>
      </c>
      <c r="E3" s="126">
        <f>+'Test Summary'!D3</f>
        <v>42587</v>
      </c>
      <c r="F3" s="126"/>
    </row>
    <row r="4" spans="1:6" s="49" customFormat="1" ht="20.25" customHeight="1" x14ac:dyDescent="0.25">
      <c r="A4" s="102" t="s">
        <v>20</v>
      </c>
      <c r="B4" s="127" t="s">
        <v>55</v>
      </c>
      <c r="C4" s="127"/>
      <c r="D4" s="37" t="s">
        <v>33</v>
      </c>
      <c r="E4" s="132" t="str">
        <f>+'Test Summary'!B3</f>
        <v>Increment 3</v>
      </c>
      <c r="F4" s="132"/>
    </row>
    <row r="5" spans="1:6" s="50" customFormat="1" ht="27.6" customHeight="1" x14ac:dyDescent="0.25">
      <c r="A5" s="40" t="s">
        <v>164</v>
      </c>
      <c r="B5" s="129" t="s">
        <v>304</v>
      </c>
      <c r="C5" s="129"/>
      <c r="D5" s="24" t="s">
        <v>6</v>
      </c>
      <c r="E5" s="130" t="str">
        <f>+'Test Summary'!B4</f>
        <v>v3.0.8-beta.4</v>
      </c>
      <c r="F5" s="130"/>
    </row>
    <row r="6" spans="1:6" s="50" customFormat="1" ht="35.25" customHeight="1" x14ac:dyDescent="0.25">
      <c r="A6" s="18" t="s">
        <v>5</v>
      </c>
      <c r="B6" s="125" t="str">
        <f>+'Test Summary'!B6</f>
        <v>Access Code and Verify Code Required
Internet Explorer Required</v>
      </c>
      <c r="C6" s="125"/>
      <c r="D6" s="37" t="s">
        <v>4</v>
      </c>
      <c r="E6" s="127" t="str">
        <f>+'Test Summary'!B5</f>
        <v>VA EDE Environment</v>
      </c>
      <c r="F6" s="127"/>
    </row>
    <row r="7" spans="1:6" s="53" customFormat="1" ht="15" x14ac:dyDescent="0.25">
      <c r="A7" s="51" t="s">
        <v>2</v>
      </c>
      <c r="B7" s="52" t="s">
        <v>13</v>
      </c>
      <c r="C7" s="52" t="s">
        <v>0</v>
      </c>
      <c r="D7" s="34" t="s">
        <v>1</v>
      </c>
      <c r="E7" s="34" t="s">
        <v>3</v>
      </c>
      <c r="F7" s="34" t="s">
        <v>165</v>
      </c>
    </row>
    <row r="8" spans="1:6" s="54" customFormat="1" ht="382.9" customHeight="1" x14ac:dyDescent="0.25">
      <c r="A8" s="39" t="s">
        <v>155</v>
      </c>
      <c r="B8" s="55" t="s">
        <v>204</v>
      </c>
      <c r="C8" s="55" t="s">
        <v>199</v>
      </c>
      <c r="D8" s="91" t="s">
        <v>280</v>
      </c>
      <c r="E8" s="91" t="s">
        <v>297</v>
      </c>
      <c r="F8" s="91"/>
    </row>
    <row r="9" spans="1:6" s="54" customFormat="1" ht="73.5" x14ac:dyDescent="0.25">
      <c r="A9" s="27" t="s">
        <v>14</v>
      </c>
      <c r="B9" s="48" t="s">
        <v>344</v>
      </c>
      <c r="C9" s="48" t="s">
        <v>142</v>
      </c>
      <c r="D9" s="91" t="s">
        <v>280</v>
      </c>
      <c r="E9" s="91"/>
      <c r="F9" s="91" t="s">
        <v>281</v>
      </c>
    </row>
    <row r="10" spans="1:6" s="54" customFormat="1" ht="102" x14ac:dyDescent="0.25">
      <c r="A10" s="27" t="s">
        <v>15</v>
      </c>
      <c r="B10" s="48" t="s">
        <v>200</v>
      </c>
      <c r="C10" s="48" t="s">
        <v>125</v>
      </c>
      <c r="D10" s="91" t="s">
        <v>280</v>
      </c>
      <c r="E10" s="91"/>
      <c r="F10" s="91"/>
    </row>
    <row r="11" spans="1:6" s="54" customFormat="1" ht="74.25" x14ac:dyDescent="0.25">
      <c r="A11" s="27" t="s">
        <v>16</v>
      </c>
      <c r="B11" s="48" t="s">
        <v>126</v>
      </c>
      <c r="C11" s="48" t="s">
        <v>127</v>
      </c>
      <c r="D11" s="91" t="s">
        <v>280</v>
      </c>
      <c r="E11" s="91"/>
      <c r="F11" s="91"/>
    </row>
    <row r="12" spans="1:6" s="54" customFormat="1" ht="45" x14ac:dyDescent="0.25">
      <c r="A12" s="27" t="s">
        <v>17</v>
      </c>
      <c r="B12" s="48" t="s">
        <v>128</v>
      </c>
      <c r="C12" s="48" t="s">
        <v>129</v>
      </c>
      <c r="D12" s="91" t="s">
        <v>280</v>
      </c>
      <c r="E12" s="91"/>
      <c r="F12" s="91"/>
    </row>
    <row r="13" spans="1:6" s="54" customFormat="1" ht="129.75" x14ac:dyDescent="0.25">
      <c r="A13" s="27" t="s">
        <v>18</v>
      </c>
      <c r="B13" s="48" t="s">
        <v>130</v>
      </c>
      <c r="C13" s="48" t="s">
        <v>131</v>
      </c>
      <c r="D13" s="91" t="s">
        <v>280</v>
      </c>
      <c r="E13" s="91"/>
      <c r="F13" s="91"/>
    </row>
    <row r="14" spans="1:6" s="54" customFormat="1" ht="30" x14ac:dyDescent="0.25">
      <c r="A14" s="27" t="s">
        <v>19</v>
      </c>
      <c r="B14" s="48" t="s">
        <v>132</v>
      </c>
      <c r="C14" s="48" t="s">
        <v>133</v>
      </c>
      <c r="D14" s="91" t="s">
        <v>280</v>
      </c>
      <c r="E14" s="91"/>
      <c r="F14" s="91"/>
    </row>
    <row r="15" spans="1:6" s="54" customFormat="1" ht="143.25" x14ac:dyDescent="0.25">
      <c r="A15" s="27" t="s">
        <v>138</v>
      </c>
      <c r="B15" s="48" t="s">
        <v>134</v>
      </c>
      <c r="C15" s="48" t="s">
        <v>135</v>
      </c>
      <c r="D15" s="91" t="s">
        <v>280</v>
      </c>
      <c r="E15" s="91"/>
      <c r="F15" s="91"/>
    </row>
    <row r="16" spans="1:6" s="54" customFormat="1" ht="142.5" x14ac:dyDescent="0.25">
      <c r="A16" s="27" t="s">
        <v>139</v>
      </c>
      <c r="B16" s="47" t="s">
        <v>136</v>
      </c>
      <c r="C16" s="47" t="s">
        <v>137</v>
      </c>
      <c r="D16" s="91" t="s">
        <v>280</v>
      </c>
      <c r="E16" s="91"/>
      <c r="F16" s="91"/>
    </row>
    <row r="17" spans="1:6" s="54" customFormat="1" ht="143.25" x14ac:dyDescent="0.25">
      <c r="A17" s="27" t="s">
        <v>140</v>
      </c>
      <c r="B17" s="47" t="s">
        <v>143</v>
      </c>
      <c r="C17" s="92" t="s">
        <v>201</v>
      </c>
      <c r="D17" s="91" t="s">
        <v>279</v>
      </c>
      <c r="E17" s="91"/>
      <c r="F17" s="91"/>
    </row>
    <row r="18" spans="1:6" s="54" customFormat="1" ht="30" x14ac:dyDescent="0.25">
      <c r="A18" s="27" t="s">
        <v>141</v>
      </c>
      <c r="B18" s="47" t="s">
        <v>145</v>
      </c>
      <c r="C18" s="92" t="s">
        <v>146</v>
      </c>
      <c r="D18" s="91" t="s">
        <v>279</v>
      </c>
      <c r="E18" s="91"/>
      <c r="F18" s="91"/>
    </row>
    <row r="19" spans="1:6" s="54" customFormat="1" ht="142.5" x14ac:dyDescent="0.25">
      <c r="A19" s="27" t="s">
        <v>147</v>
      </c>
      <c r="B19" s="47" t="s">
        <v>136</v>
      </c>
      <c r="C19" s="47" t="s">
        <v>137</v>
      </c>
      <c r="D19" s="91" t="s">
        <v>279</v>
      </c>
      <c r="E19" s="91"/>
      <c r="F19" s="91"/>
    </row>
    <row r="20" spans="1:6" s="54" customFormat="1" ht="143.25" x14ac:dyDescent="0.25">
      <c r="A20" s="27" t="s">
        <v>148</v>
      </c>
      <c r="B20" s="47" t="s">
        <v>143</v>
      </c>
      <c r="C20" s="92" t="s">
        <v>201</v>
      </c>
      <c r="D20" s="91" t="s">
        <v>279</v>
      </c>
      <c r="E20" s="91"/>
      <c r="F20" s="91"/>
    </row>
    <row r="21" spans="1:6" s="54" customFormat="1" ht="30" x14ac:dyDescent="0.25">
      <c r="A21" s="27" t="s">
        <v>149</v>
      </c>
      <c r="B21" s="47" t="s">
        <v>145</v>
      </c>
      <c r="C21" s="92" t="s">
        <v>146</v>
      </c>
      <c r="D21" s="91" t="s">
        <v>279</v>
      </c>
      <c r="E21" s="91"/>
      <c r="F21" s="91"/>
    </row>
    <row r="22" spans="1:6" s="54" customFormat="1" ht="30" x14ac:dyDescent="0.25">
      <c r="A22" s="27" t="s">
        <v>150</v>
      </c>
      <c r="B22" s="47" t="s">
        <v>167</v>
      </c>
      <c r="C22" s="47" t="s">
        <v>168</v>
      </c>
      <c r="D22" s="91" t="s">
        <v>279</v>
      </c>
      <c r="E22" s="91"/>
      <c r="F22" s="91"/>
    </row>
    <row r="23" spans="1:6" s="54" customFormat="1" ht="87" x14ac:dyDescent="0.25">
      <c r="A23" s="27" t="s">
        <v>151</v>
      </c>
      <c r="B23" s="47" t="s">
        <v>169</v>
      </c>
      <c r="C23" s="47" t="s">
        <v>260</v>
      </c>
      <c r="D23" s="91" t="s">
        <v>279</v>
      </c>
      <c r="E23" s="91"/>
      <c r="F23" s="91"/>
    </row>
    <row r="24" spans="1:6" s="54" customFormat="1" ht="158.25" x14ac:dyDescent="0.25">
      <c r="A24" s="27" t="s">
        <v>152</v>
      </c>
      <c r="B24" s="47" t="s">
        <v>170</v>
      </c>
      <c r="C24" s="47" t="s">
        <v>222</v>
      </c>
      <c r="D24" s="91" t="s">
        <v>279</v>
      </c>
      <c r="E24" s="91" t="s">
        <v>296</v>
      </c>
      <c r="F24" s="91"/>
    </row>
    <row r="25" spans="1:6" s="54" customFormat="1" ht="129" x14ac:dyDescent="0.25">
      <c r="A25" s="27" t="s">
        <v>153</v>
      </c>
      <c r="B25" s="47" t="s">
        <v>171</v>
      </c>
      <c r="C25" s="47" t="s">
        <v>172</v>
      </c>
      <c r="D25" s="91" t="s">
        <v>279</v>
      </c>
      <c r="E25" s="91"/>
      <c r="F25" s="91"/>
    </row>
    <row r="26" spans="1:6" s="54" customFormat="1" ht="71.25" x14ac:dyDescent="0.25">
      <c r="A26" s="27" t="s">
        <v>154</v>
      </c>
      <c r="B26" s="47" t="s">
        <v>173</v>
      </c>
      <c r="C26" s="47" t="s">
        <v>216</v>
      </c>
      <c r="D26" s="91" t="s">
        <v>279</v>
      </c>
      <c r="E26" s="91"/>
      <c r="F26" s="91"/>
    </row>
    <row r="27" spans="1:6" s="54" customFormat="1" ht="114" x14ac:dyDescent="0.25">
      <c r="A27" s="27" t="s">
        <v>175</v>
      </c>
      <c r="B27" s="47" t="s">
        <v>261</v>
      </c>
      <c r="C27" s="47" t="s">
        <v>305</v>
      </c>
      <c r="D27" s="91" t="s">
        <v>279</v>
      </c>
      <c r="E27" s="91"/>
      <c r="F27" s="91"/>
    </row>
    <row r="28" spans="1:6" s="54" customFormat="1" ht="114" x14ac:dyDescent="0.25">
      <c r="A28" s="27" t="s">
        <v>176</v>
      </c>
      <c r="B28" s="47" t="s">
        <v>263</v>
      </c>
      <c r="C28" s="47" t="s">
        <v>306</v>
      </c>
      <c r="D28" s="91" t="s">
        <v>279</v>
      </c>
      <c r="E28" s="91"/>
      <c r="F28" s="91"/>
    </row>
    <row r="29" spans="1:6" s="54" customFormat="1" ht="128.25" x14ac:dyDescent="0.25">
      <c r="A29" s="27" t="s">
        <v>177</v>
      </c>
      <c r="B29" s="47" t="s">
        <v>202</v>
      </c>
      <c r="C29" s="47" t="s">
        <v>307</v>
      </c>
      <c r="D29" s="91" t="s">
        <v>279</v>
      </c>
      <c r="E29" s="91"/>
      <c r="F29" s="91"/>
    </row>
    <row r="30" spans="1:6" s="54" customFormat="1" ht="28.5" x14ac:dyDescent="0.25">
      <c r="A30" s="27" t="s">
        <v>178</v>
      </c>
      <c r="B30" s="47" t="s">
        <v>286</v>
      </c>
      <c r="C30" s="47" t="s">
        <v>188</v>
      </c>
      <c r="D30" s="91" t="s">
        <v>279</v>
      </c>
      <c r="E30" s="91"/>
      <c r="F30" s="91"/>
    </row>
    <row r="31" spans="1:6" s="54" customFormat="1" ht="57.75" x14ac:dyDescent="0.25">
      <c r="A31" s="27" t="s">
        <v>179</v>
      </c>
      <c r="B31" s="47" t="s">
        <v>189</v>
      </c>
      <c r="C31" s="47" t="s">
        <v>262</v>
      </c>
      <c r="D31" s="91" t="s">
        <v>279</v>
      </c>
      <c r="E31" s="91"/>
      <c r="F31" s="91"/>
    </row>
    <row r="32" spans="1:6" s="54" customFormat="1" ht="87" x14ac:dyDescent="0.25">
      <c r="A32" s="27" t="s">
        <v>180</v>
      </c>
      <c r="B32" s="47" t="s">
        <v>203</v>
      </c>
      <c r="C32" s="47" t="s">
        <v>187</v>
      </c>
      <c r="D32" s="91" t="s">
        <v>279</v>
      </c>
      <c r="E32" s="91"/>
      <c r="F32" s="91"/>
    </row>
    <row r="33" spans="1:6" s="54" customFormat="1" ht="228.75" x14ac:dyDescent="0.25">
      <c r="A33" s="27" t="s">
        <v>181</v>
      </c>
      <c r="B33" s="47" t="s">
        <v>229</v>
      </c>
      <c r="C33" s="47" t="s">
        <v>228</v>
      </c>
      <c r="D33" s="91" t="s">
        <v>279</v>
      </c>
      <c r="E33" s="91"/>
      <c r="F33" s="91"/>
    </row>
    <row r="34" spans="1:6" s="54" customFormat="1" ht="28.5" x14ac:dyDescent="0.25">
      <c r="A34" s="27" t="s">
        <v>182</v>
      </c>
      <c r="B34" s="47" t="s">
        <v>198</v>
      </c>
      <c r="C34" s="47" t="s">
        <v>197</v>
      </c>
      <c r="D34" s="91" t="s">
        <v>279</v>
      </c>
      <c r="E34" s="91"/>
      <c r="F34" s="91"/>
    </row>
    <row r="35" spans="1:6" x14ac:dyDescent="0.2">
      <c r="A35" s="110"/>
      <c r="B35" s="110"/>
      <c r="C35" s="110"/>
      <c r="D35" s="110"/>
      <c r="E35" s="110"/>
      <c r="F35" s="110"/>
    </row>
  </sheetData>
  <mergeCells count="11">
    <mergeCell ref="B5:C5"/>
    <mergeCell ref="E5:F5"/>
    <mergeCell ref="B6:C6"/>
    <mergeCell ref="E6:F6"/>
    <mergeCell ref="A35:F35"/>
    <mergeCell ref="B4:C4"/>
    <mergeCell ref="E4:F4"/>
    <mergeCell ref="A1:F1"/>
    <mergeCell ref="B2:C2"/>
    <mergeCell ref="E2:F2"/>
    <mergeCell ref="E3:F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80" zoomScaleNormal="80" workbookViewId="0">
      <pane ySplit="7" topLeftCell="A29" activePane="bottomLeft" state="frozen"/>
      <selection pane="bottomLeft" activeCell="C15" sqref="C15"/>
    </sheetView>
  </sheetViews>
  <sheetFormatPr defaultColWidth="8.85546875" defaultRowHeight="14.25" x14ac:dyDescent="0.2"/>
  <cols>
    <col min="1" max="1" width="31.5703125" style="36" bestFit="1" customWidth="1" collapsed="1"/>
    <col min="2" max="2" width="57.7109375" style="36" bestFit="1" customWidth="1" collapsed="1"/>
    <col min="3" max="3" width="54" style="36" customWidth="1" collapsed="1"/>
    <col min="4" max="4" width="24.85546875" style="36" bestFit="1" customWidth="1" collapsed="1"/>
    <col min="5" max="5" width="18.28515625" style="36" bestFit="1" customWidth="1" collapsed="1"/>
    <col min="6" max="6" width="39.140625" style="36" customWidth="1" collapsed="1"/>
    <col min="7" max="16384" width="8.85546875" style="36" collapsed="1"/>
  </cols>
  <sheetData>
    <row r="1" spans="1:6" x14ac:dyDescent="0.2">
      <c r="A1" s="120"/>
      <c r="B1" s="121"/>
      <c r="C1" s="121"/>
      <c r="D1" s="121"/>
      <c r="E1" s="121"/>
      <c r="F1" s="122"/>
    </row>
    <row r="2" spans="1:6" s="38" customFormat="1" ht="24.6" customHeight="1" x14ac:dyDescent="0.25">
      <c r="A2" s="18" t="s">
        <v>32</v>
      </c>
      <c r="B2" s="123" t="str">
        <f>+'Test Summary'!B2</f>
        <v>VistA Services Assembler Phase 2 (VSA-P2)</v>
      </c>
      <c r="C2" s="124"/>
      <c r="D2" s="37" t="s">
        <v>35</v>
      </c>
      <c r="E2" s="125" t="str">
        <f>+'Test Summary'!D2</f>
        <v>D. Gorgei/A. Uu</v>
      </c>
      <c r="F2" s="125"/>
    </row>
    <row r="3" spans="1:6" s="38" customFormat="1" ht="24.6" customHeight="1" x14ac:dyDescent="0.25">
      <c r="A3" s="95" t="s">
        <v>31</v>
      </c>
      <c r="B3" s="100" t="s">
        <v>58</v>
      </c>
      <c r="C3" s="101"/>
      <c r="D3" s="24" t="s">
        <v>34</v>
      </c>
      <c r="E3" s="126">
        <f>+'Test Summary'!D3</f>
        <v>42587</v>
      </c>
      <c r="F3" s="126"/>
    </row>
    <row r="4" spans="1:6" s="38" customFormat="1" ht="24.6" customHeight="1" x14ac:dyDescent="0.25">
      <c r="A4" s="102" t="s">
        <v>20</v>
      </c>
      <c r="B4" s="127" t="s">
        <v>57</v>
      </c>
      <c r="C4" s="127"/>
      <c r="D4" s="37" t="s">
        <v>33</v>
      </c>
      <c r="E4" s="128" t="str">
        <f>+'Test Summary'!B3</f>
        <v>Increment 3</v>
      </c>
      <c r="F4" s="128"/>
    </row>
    <row r="5" spans="1:6" s="41" customFormat="1" ht="24.6" customHeight="1" x14ac:dyDescent="0.25">
      <c r="A5" s="40" t="s">
        <v>164</v>
      </c>
      <c r="B5" s="129"/>
      <c r="C5" s="129"/>
      <c r="D5" s="24" t="s">
        <v>6</v>
      </c>
      <c r="E5" s="130" t="str">
        <f>+'Test Summary'!B4</f>
        <v>v3.0.8-beta.4</v>
      </c>
      <c r="F5" s="130"/>
    </row>
    <row r="6" spans="1:6" s="41" customFormat="1" ht="30.75" customHeight="1" x14ac:dyDescent="0.25">
      <c r="A6" s="18" t="s">
        <v>5</v>
      </c>
      <c r="B6" s="125" t="str">
        <f>+'Test Summary'!B6</f>
        <v>Access Code and Verify Code Required
Internet Explorer Required</v>
      </c>
      <c r="C6" s="125"/>
      <c r="D6" s="37" t="s">
        <v>4</v>
      </c>
      <c r="E6" s="127" t="str">
        <f>+'Test Summary'!B5</f>
        <v>VA EDE Environment</v>
      </c>
      <c r="F6" s="127"/>
    </row>
    <row r="7" spans="1:6" s="45" customFormat="1" ht="30" x14ac:dyDescent="0.25">
      <c r="A7" s="42" t="s">
        <v>2</v>
      </c>
      <c r="B7" s="43" t="s">
        <v>13</v>
      </c>
      <c r="C7" s="43" t="s">
        <v>0</v>
      </c>
      <c r="D7" s="44" t="s">
        <v>1</v>
      </c>
      <c r="E7" s="44" t="s">
        <v>3</v>
      </c>
      <c r="F7" s="44" t="s">
        <v>165</v>
      </c>
    </row>
    <row r="8" spans="1:6" s="45" customFormat="1" ht="370.5" x14ac:dyDescent="0.25">
      <c r="A8" s="95" t="s">
        <v>155</v>
      </c>
      <c r="B8" s="48" t="s">
        <v>59</v>
      </c>
      <c r="C8" s="48" t="s">
        <v>205</v>
      </c>
      <c r="D8" s="99" t="s">
        <v>280</v>
      </c>
      <c r="E8" s="91"/>
      <c r="F8" s="48"/>
    </row>
    <row r="9" spans="1:6" s="46" customFormat="1" ht="73.5" x14ac:dyDescent="0.25">
      <c r="A9" s="27" t="s">
        <v>14</v>
      </c>
      <c r="B9" s="48" t="s">
        <v>344</v>
      </c>
      <c r="C9" s="48" t="s">
        <v>142</v>
      </c>
      <c r="D9" s="90" t="s">
        <v>280</v>
      </c>
      <c r="E9" s="90"/>
      <c r="F9" s="90" t="s">
        <v>282</v>
      </c>
    </row>
    <row r="10" spans="1:6" s="46" customFormat="1" ht="88.5" x14ac:dyDescent="0.25">
      <c r="A10" s="27" t="s">
        <v>15</v>
      </c>
      <c r="B10" s="48" t="s">
        <v>124</v>
      </c>
      <c r="C10" s="48" t="s">
        <v>125</v>
      </c>
      <c r="D10" s="90" t="s">
        <v>280</v>
      </c>
      <c r="E10" s="90"/>
      <c r="F10" s="90"/>
    </row>
    <row r="11" spans="1:6" s="46" customFormat="1" ht="74.25" x14ac:dyDescent="0.25">
      <c r="A11" s="27" t="s">
        <v>16</v>
      </c>
      <c r="B11" s="48" t="s">
        <v>126</v>
      </c>
      <c r="C11" s="48" t="s">
        <v>127</v>
      </c>
      <c r="D11" s="90" t="s">
        <v>280</v>
      </c>
      <c r="E11" s="90"/>
      <c r="F11" s="90"/>
    </row>
    <row r="12" spans="1:6" s="46" customFormat="1" ht="45" x14ac:dyDescent="0.25">
      <c r="A12" s="27" t="s">
        <v>17</v>
      </c>
      <c r="B12" s="48" t="s">
        <v>128</v>
      </c>
      <c r="C12" s="48" t="s">
        <v>129</v>
      </c>
      <c r="D12" s="90" t="s">
        <v>280</v>
      </c>
      <c r="E12" s="90"/>
      <c r="F12" s="90"/>
    </row>
    <row r="13" spans="1:6" s="46" customFormat="1" ht="129.75" x14ac:dyDescent="0.25">
      <c r="A13" s="27" t="s">
        <v>18</v>
      </c>
      <c r="B13" s="48" t="s">
        <v>130</v>
      </c>
      <c r="C13" s="48" t="s">
        <v>324</v>
      </c>
      <c r="D13" s="90" t="s">
        <v>280</v>
      </c>
      <c r="E13" s="90"/>
      <c r="F13" s="90"/>
    </row>
    <row r="14" spans="1:6" s="46" customFormat="1" ht="30" x14ac:dyDescent="0.25">
      <c r="A14" s="27" t="s">
        <v>19</v>
      </c>
      <c r="B14" s="48" t="s">
        <v>325</v>
      </c>
      <c r="C14" s="48" t="s">
        <v>326</v>
      </c>
      <c r="D14" s="90" t="s">
        <v>280</v>
      </c>
      <c r="E14" s="90"/>
      <c r="F14" s="90"/>
    </row>
    <row r="15" spans="1:6" s="46" customFormat="1" ht="143.25" x14ac:dyDescent="0.25">
      <c r="A15" s="27" t="s">
        <v>138</v>
      </c>
      <c r="B15" s="48" t="s">
        <v>134</v>
      </c>
      <c r="C15" s="48" t="s">
        <v>327</v>
      </c>
      <c r="D15" s="90" t="s">
        <v>280</v>
      </c>
      <c r="E15" s="90"/>
      <c r="F15" s="90"/>
    </row>
    <row r="16" spans="1:6" s="46" customFormat="1" ht="142.5" x14ac:dyDescent="0.25">
      <c r="A16" s="27" t="s">
        <v>139</v>
      </c>
      <c r="B16" s="47" t="s">
        <v>136</v>
      </c>
      <c r="C16" s="47" t="s">
        <v>137</v>
      </c>
      <c r="D16" s="90" t="s">
        <v>279</v>
      </c>
      <c r="E16" s="90"/>
      <c r="F16" s="90"/>
    </row>
    <row r="17" spans="1:6" s="46" customFormat="1" ht="129" x14ac:dyDescent="0.25">
      <c r="A17" s="27" t="s">
        <v>140</v>
      </c>
      <c r="B17" s="47" t="s">
        <v>143</v>
      </c>
      <c r="C17" s="92" t="s">
        <v>144</v>
      </c>
      <c r="D17" s="90" t="s">
        <v>279</v>
      </c>
      <c r="E17" s="90"/>
      <c r="F17" s="90"/>
    </row>
    <row r="18" spans="1:6" s="46" customFormat="1" ht="30" x14ac:dyDescent="0.25">
      <c r="A18" s="27" t="s">
        <v>141</v>
      </c>
      <c r="B18" s="47" t="s">
        <v>145</v>
      </c>
      <c r="C18" s="92" t="s">
        <v>146</v>
      </c>
      <c r="D18" s="90" t="s">
        <v>279</v>
      </c>
      <c r="E18" s="90"/>
      <c r="F18" s="90"/>
    </row>
    <row r="19" spans="1:6" s="46" customFormat="1" ht="30" x14ac:dyDescent="0.25">
      <c r="A19" s="27" t="s">
        <v>147</v>
      </c>
      <c r="B19" s="47" t="s">
        <v>167</v>
      </c>
      <c r="C19" s="47" t="s">
        <v>168</v>
      </c>
      <c r="D19" s="90" t="s">
        <v>279</v>
      </c>
      <c r="E19" s="90"/>
      <c r="F19" s="90"/>
    </row>
    <row r="20" spans="1:6" s="46" customFormat="1" ht="86.25" x14ac:dyDescent="0.25">
      <c r="A20" s="27" t="s">
        <v>148</v>
      </c>
      <c r="B20" s="47" t="s">
        <v>169</v>
      </c>
      <c r="C20" s="47" t="s">
        <v>264</v>
      </c>
      <c r="D20" s="90" t="s">
        <v>279</v>
      </c>
      <c r="E20" s="90"/>
      <c r="F20" s="90"/>
    </row>
    <row r="21" spans="1:6" s="46" customFormat="1" ht="158.25" x14ac:dyDescent="0.25">
      <c r="A21" s="27" t="s">
        <v>149</v>
      </c>
      <c r="B21" s="47" t="s">
        <v>170</v>
      </c>
      <c r="C21" s="47" t="s">
        <v>222</v>
      </c>
      <c r="D21" s="90" t="s">
        <v>279</v>
      </c>
      <c r="E21" s="90"/>
      <c r="F21" s="90"/>
    </row>
    <row r="22" spans="1:6" s="46" customFormat="1" ht="129" x14ac:dyDescent="0.25">
      <c r="A22" s="27" t="s">
        <v>150</v>
      </c>
      <c r="B22" s="47" t="s">
        <v>171</v>
      </c>
      <c r="C22" s="47" t="s">
        <v>172</v>
      </c>
      <c r="D22" s="90" t="s">
        <v>279</v>
      </c>
      <c r="E22" s="90"/>
      <c r="F22" s="90"/>
    </row>
    <row r="23" spans="1:6" s="46" customFormat="1" ht="71.25" x14ac:dyDescent="0.25">
      <c r="A23" s="27" t="s">
        <v>151</v>
      </c>
      <c r="B23" s="47" t="s">
        <v>173</v>
      </c>
      <c r="C23" s="47" t="s">
        <v>216</v>
      </c>
      <c r="D23" s="90" t="s">
        <v>279</v>
      </c>
      <c r="E23" s="90"/>
      <c r="F23" s="90"/>
    </row>
    <row r="24" spans="1:6" s="46" customFormat="1" ht="128.25" x14ac:dyDescent="0.25">
      <c r="A24" s="27" t="s">
        <v>152</v>
      </c>
      <c r="B24" s="47" t="s">
        <v>287</v>
      </c>
      <c r="C24" s="47" t="s">
        <v>308</v>
      </c>
      <c r="D24" s="90" t="s">
        <v>279</v>
      </c>
      <c r="E24" s="90"/>
      <c r="F24" s="90"/>
    </row>
    <row r="25" spans="1:6" s="46" customFormat="1" ht="114" x14ac:dyDescent="0.25">
      <c r="A25" s="27" t="s">
        <v>153</v>
      </c>
      <c r="B25" s="47" t="s">
        <v>202</v>
      </c>
      <c r="C25" s="47" t="s">
        <v>309</v>
      </c>
      <c r="D25" s="90" t="s">
        <v>279</v>
      </c>
      <c r="E25" s="90"/>
      <c r="F25" s="90"/>
    </row>
    <row r="26" spans="1:6" s="46" customFormat="1" ht="28.5" x14ac:dyDescent="0.25">
      <c r="A26" s="27" t="s">
        <v>154</v>
      </c>
      <c r="B26" s="47" t="s">
        <v>286</v>
      </c>
      <c r="C26" s="47" t="s">
        <v>188</v>
      </c>
      <c r="D26" s="90" t="s">
        <v>279</v>
      </c>
      <c r="E26" s="90"/>
      <c r="F26" s="90"/>
    </row>
    <row r="27" spans="1:6" s="46" customFormat="1" ht="57.75" x14ac:dyDescent="0.25">
      <c r="A27" s="27" t="s">
        <v>175</v>
      </c>
      <c r="B27" s="47" t="s">
        <v>189</v>
      </c>
      <c r="C27" s="47" t="s">
        <v>262</v>
      </c>
      <c r="D27" s="90" t="s">
        <v>279</v>
      </c>
      <c r="E27" s="90"/>
      <c r="F27" s="90"/>
    </row>
    <row r="28" spans="1:6" s="46" customFormat="1" ht="87" x14ac:dyDescent="0.25">
      <c r="A28" s="27" t="s">
        <v>176</v>
      </c>
      <c r="B28" s="47" t="s">
        <v>203</v>
      </c>
      <c r="C28" s="47" t="s">
        <v>187</v>
      </c>
      <c r="D28" s="90" t="s">
        <v>279</v>
      </c>
      <c r="E28" s="90"/>
      <c r="F28" s="90"/>
    </row>
    <row r="29" spans="1:6" s="46" customFormat="1" ht="128.25" x14ac:dyDescent="0.25">
      <c r="A29" s="27" t="s">
        <v>177</v>
      </c>
      <c r="B29" s="47" t="s">
        <v>328</v>
      </c>
      <c r="C29" s="47" t="s">
        <v>329</v>
      </c>
      <c r="D29" s="90" t="s">
        <v>279</v>
      </c>
      <c r="E29" s="90"/>
      <c r="F29" s="90"/>
    </row>
    <row r="30" spans="1:6" s="54" customFormat="1" ht="28.5" x14ac:dyDescent="0.25">
      <c r="A30" s="27" t="s">
        <v>178</v>
      </c>
      <c r="B30" s="47" t="s">
        <v>198</v>
      </c>
      <c r="C30" s="47" t="s">
        <v>197</v>
      </c>
      <c r="D30" s="90" t="s">
        <v>279</v>
      </c>
      <c r="E30" s="91"/>
      <c r="F30" s="91"/>
    </row>
    <row r="31" spans="1:6" x14ac:dyDescent="0.2">
      <c r="A31" s="131"/>
      <c r="B31" s="131"/>
      <c r="C31" s="131"/>
      <c r="D31" s="131"/>
      <c r="E31" s="131"/>
      <c r="F31" s="131"/>
    </row>
  </sheetData>
  <mergeCells count="11">
    <mergeCell ref="B5:C5"/>
    <mergeCell ref="E5:F5"/>
    <mergeCell ref="B6:C6"/>
    <mergeCell ref="E6:F6"/>
    <mergeCell ref="A31:F31"/>
    <mergeCell ref="A1:F1"/>
    <mergeCell ref="B2:C2"/>
    <mergeCell ref="E2:F2"/>
    <mergeCell ref="E3:F3"/>
    <mergeCell ref="B4:C4"/>
    <mergeCell ref="E4:F4"/>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80" zoomScaleNormal="80" workbookViewId="0">
      <pane ySplit="7" topLeftCell="A41" activePane="bottomLeft" state="frozen"/>
      <selection pane="bottomLeft" activeCell="E29" sqref="E29"/>
    </sheetView>
  </sheetViews>
  <sheetFormatPr defaultColWidth="8.85546875" defaultRowHeight="14.25" x14ac:dyDescent="0.2"/>
  <cols>
    <col min="1" max="1" width="31.5703125" style="36" bestFit="1" customWidth="1" collapsed="1"/>
    <col min="2" max="2" width="63.28515625" style="36" customWidth="1" collapsed="1"/>
    <col min="3" max="3" width="54" style="36" customWidth="1" collapsed="1"/>
    <col min="4" max="4" width="24.85546875" style="36" bestFit="1" customWidth="1" collapsed="1"/>
    <col min="5" max="5" width="18.85546875" style="36" bestFit="1" customWidth="1" collapsed="1"/>
    <col min="6" max="6" width="39.140625" style="36" customWidth="1" collapsed="1"/>
    <col min="7" max="16384" width="8.85546875" style="36" collapsed="1"/>
  </cols>
  <sheetData>
    <row r="1" spans="1:6" x14ac:dyDescent="0.2">
      <c r="A1" s="120"/>
      <c r="B1" s="121"/>
      <c r="C1" s="121"/>
      <c r="D1" s="121"/>
      <c r="E1" s="121"/>
      <c r="F1" s="122"/>
    </row>
    <row r="2" spans="1:6" s="38" customFormat="1" ht="19.149999999999999" customHeight="1" x14ac:dyDescent="0.25">
      <c r="A2" s="18" t="s">
        <v>32</v>
      </c>
      <c r="B2" s="123" t="str">
        <f>+'Test Summary'!B2</f>
        <v>VistA Services Assembler Phase 2 (VSA-P2)</v>
      </c>
      <c r="C2" s="124"/>
      <c r="D2" s="37" t="s">
        <v>35</v>
      </c>
      <c r="E2" s="125" t="str">
        <f>+'Test Summary'!D2</f>
        <v>D. Gorgei/A. Uu</v>
      </c>
      <c r="F2" s="125"/>
    </row>
    <row r="3" spans="1:6" s="38" customFormat="1" ht="19.149999999999999" customHeight="1" x14ac:dyDescent="0.25">
      <c r="A3" s="95" t="s">
        <v>31</v>
      </c>
      <c r="B3" s="100" t="s">
        <v>61</v>
      </c>
      <c r="C3" s="101"/>
      <c r="D3" s="24" t="s">
        <v>34</v>
      </c>
      <c r="E3" s="126">
        <f>+'Test Summary'!D3</f>
        <v>42587</v>
      </c>
      <c r="F3" s="126"/>
    </row>
    <row r="4" spans="1:6" s="38" customFormat="1" ht="21" customHeight="1" x14ac:dyDescent="0.25">
      <c r="A4" s="102" t="s">
        <v>20</v>
      </c>
      <c r="B4" s="127" t="s">
        <v>60</v>
      </c>
      <c r="C4" s="127"/>
      <c r="D4" s="37" t="s">
        <v>33</v>
      </c>
      <c r="E4" s="128" t="str">
        <f>+'Test Summary'!B3</f>
        <v>Increment 3</v>
      </c>
      <c r="F4" s="128"/>
    </row>
    <row r="5" spans="1:6" s="41" customFormat="1" ht="32.25" customHeight="1" x14ac:dyDescent="0.25">
      <c r="A5" s="40" t="s">
        <v>164</v>
      </c>
      <c r="B5" s="129" t="s">
        <v>310</v>
      </c>
      <c r="C5" s="129"/>
      <c r="D5" s="24" t="s">
        <v>6</v>
      </c>
      <c r="E5" s="130" t="str">
        <f>+'Test Summary'!B4</f>
        <v>v3.0.8-beta.4</v>
      </c>
      <c r="F5" s="130"/>
    </row>
    <row r="6" spans="1:6" s="41" customFormat="1" ht="31.15" customHeight="1" x14ac:dyDescent="0.25">
      <c r="A6" s="18" t="s">
        <v>5</v>
      </c>
      <c r="B6" s="125" t="str">
        <f>+'Test Summary'!B6</f>
        <v>Access Code and Verify Code Required
Internet Explorer Required</v>
      </c>
      <c r="C6" s="125"/>
      <c r="D6" s="37" t="s">
        <v>4</v>
      </c>
      <c r="E6" s="127" t="str">
        <f>+'Test Summary'!B5</f>
        <v>VA EDE Environment</v>
      </c>
      <c r="F6" s="127"/>
    </row>
    <row r="7" spans="1:6" s="45" customFormat="1" ht="15" x14ac:dyDescent="0.25">
      <c r="A7" s="42" t="s">
        <v>2</v>
      </c>
      <c r="B7" s="43" t="s">
        <v>13</v>
      </c>
      <c r="C7" s="43" t="s">
        <v>0</v>
      </c>
      <c r="D7" s="44" t="s">
        <v>1</v>
      </c>
      <c r="E7" s="44" t="s">
        <v>3</v>
      </c>
      <c r="F7" s="44" t="s">
        <v>165</v>
      </c>
    </row>
    <row r="8" spans="1:6" s="46" customFormat="1" ht="409.5" x14ac:dyDescent="0.25">
      <c r="A8" s="39" t="s">
        <v>155</v>
      </c>
      <c r="B8" s="48" t="s">
        <v>288</v>
      </c>
      <c r="C8" s="48" t="s">
        <v>206</v>
      </c>
      <c r="D8" s="90" t="s">
        <v>280</v>
      </c>
      <c r="E8" s="90" t="s">
        <v>255</v>
      </c>
      <c r="F8" s="90"/>
    </row>
    <row r="9" spans="1:6" s="46" customFormat="1" ht="73.5" x14ac:dyDescent="0.25">
      <c r="A9" s="27" t="s">
        <v>14</v>
      </c>
      <c r="B9" s="48" t="s">
        <v>301</v>
      </c>
      <c r="C9" s="48" t="s">
        <v>142</v>
      </c>
      <c r="D9" s="90" t="s">
        <v>280</v>
      </c>
      <c r="E9" s="90"/>
      <c r="F9" s="90" t="s">
        <v>282</v>
      </c>
    </row>
    <row r="10" spans="1:6" s="46" customFormat="1" ht="88.5" x14ac:dyDescent="0.25">
      <c r="A10" s="27" t="s">
        <v>15</v>
      </c>
      <c r="B10" s="48" t="s">
        <v>124</v>
      </c>
      <c r="C10" s="48" t="s">
        <v>125</v>
      </c>
      <c r="D10" s="90" t="s">
        <v>280</v>
      </c>
      <c r="E10" s="90"/>
      <c r="F10" s="90"/>
    </row>
    <row r="11" spans="1:6" s="46" customFormat="1" ht="74.25" x14ac:dyDescent="0.25">
      <c r="A11" s="27" t="s">
        <v>16</v>
      </c>
      <c r="B11" s="48" t="s">
        <v>126</v>
      </c>
      <c r="C11" s="48" t="s">
        <v>127</v>
      </c>
      <c r="D11" s="90" t="s">
        <v>280</v>
      </c>
      <c r="E11" s="90"/>
      <c r="F11" s="90"/>
    </row>
    <row r="12" spans="1:6" s="46" customFormat="1" ht="45" x14ac:dyDescent="0.25">
      <c r="A12" s="27" t="s">
        <v>17</v>
      </c>
      <c r="B12" s="48" t="s">
        <v>128</v>
      </c>
      <c r="C12" s="48" t="s">
        <v>129</v>
      </c>
      <c r="D12" s="90" t="s">
        <v>280</v>
      </c>
      <c r="E12" s="90"/>
      <c r="F12" s="90"/>
    </row>
    <row r="13" spans="1:6" s="46" customFormat="1" ht="129.75" x14ac:dyDescent="0.25">
      <c r="A13" s="27" t="s">
        <v>18</v>
      </c>
      <c r="B13" s="48" t="s">
        <v>130</v>
      </c>
      <c r="C13" s="48" t="s">
        <v>131</v>
      </c>
      <c r="D13" s="90" t="s">
        <v>280</v>
      </c>
      <c r="E13" s="90"/>
      <c r="F13" s="90"/>
    </row>
    <row r="14" spans="1:6" s="46" customFormat="1" ht="30" x14ac:dyDescent="0.25">
      <c r="A14" s="27" t="s">
        <v>19</v>
      </c>
      <c r="B14" s="48" t="s">
        <v>132</v>
      </c>
      <c r="C14" s="48" t="s">
        <v>133</v>
      </c>
      <c r="D14" s="90" t="s">
        <v>280</v>
      </c>
      <c r="E14" s="90"/>
      <c r="F14" s="90"/>
    </row>
    <row r="15" spans="1:6" s="46" customFormat="1" ht="143.25" x14ac:dyDescent="0.25">
      <c r="A15" s="27" t="s">
        <v>138</v>
      </c>
      <c r="B15" s="48" t="s">
        <v>134</v>
      </c>
      <c r="C15" s="48" t="s">
        <v>135</v>
      </c>
      <c r="D15" s="90" t="s">
        <v>280</v>
      </c>
      <c r="E15" s="90"/>
      <c r="F15" s="90"/>
    </row>
    <row r="16" spans="1:6" s="46" customFormat="1" ht="142.5" x14ac:dyDescent="0.25">
      <c r="A16" s="27" t="s">
        <v>139</v>
      </c>
      <c r="B16" s="47" t="s">
        <v>136</v>
      </c>
      <c r="C16" s="47" t="s">
        <v>137</v>
      </c>
      <c r="D16" s="90" t="s">
        <v>279</v>
      </c>
      <c r="E16" s="90"/>
      <c r="F16" s="90"/>
    </row>
    <row r="17" spans="1:6" s="46" customFormat="1" ht="100.5" x14ac:dyDescent="0.25">
      <c r="A17" s="27" t="s">
        <v>140</v>
      </c>
      <c r="B17" s="47" t="s">
        <v>157</v>
      </c>
      <c r="C17" s="47" t="s">
        <v>158</v>
      </c>
      <c r="D17" s="90" t="s">
        <v>279</v>
      </c>
      <c r="E17" s="90" t="s">
        <v>291</v>
      </c>
      <c r="F17" s="90"/>
    </row>
    <row r="18" spans="1:6" s="46" customFormat="1" ht="30" x14ac:dyDescent="0.25">
      <c r="A18" s="27" t="s">
        <v>141</v>
      </c>
      <c r="B18" s="47" t="s">
        <v>207</v>
      </c>
      <c r="C18" s="92" t="s">
        <v>208</v>
      </c>
      <c r="D18" s="90" t="s">
        <v>279</v>
      </c>
      <c r="E18" s="90"/>
      <c r="F18" s="90"/>
    </row>
    <row r="19" spans="1:6" s="46" customFormat="1" ht="30" x14ac:dyDescent="0.25">
      <c r="A19" s="27" t="s">
        <v>147</v>
      </c>
      <c r="B19" s="47" t="s">
        <v>209</v>
      </c>
      <c r="C19" s="92" t="s">
        <v>210</v>
      </c>
      <c r="D19" s="90" t="s">
        <v>279</v>
      </c>
      <c r="E19" s="90" t="s">
        <v>291</v>
      </c>
      <c r="F19" s="90"/>
    </row>
    <row r="20" spans="1:6" s="46" customFormat="1" ht="158.25" x14ac:dyDescent="0.25">
      <c r="A20" s="27" t="s">
        <v>148</v>
      </c>
      <c r="B20" s="47" t="s">
        <v>170</v>
      </c>
      <c r="C20" s="92" t="s">
        <v>217</v>
      </c>
      <c r="D20" s="90" t="s">
        <v>279</v>
      </c>
      <c r="E20" s="90" t="s">
        <v>291</v>
      </c>
      <c r="F20" s="90"/>
    </row>
    <row r="21" spans="1:6" s="46" customFormat="1" ht="129" x14ac:dyDescent="0.25">
      <c r="A21" s="27" t="s">
        <v>149</v>
      </c>
      <c r="B21" s="47" t="s">
        <v>171</v>
      </c>
      <c r="C21" s="47" t="s">
        <v>172</v>
      </c>
      <c r="D21" s="90" t="s">
        <v>279</v>
      </c>
      <c r="E21" s="90"/>
      <c r="F21" s="90"/>
    </row>
    <row r="22" spans="1:6" s="46" customFormat="1" ht="71.25" x14ac:dyDescent="0.25">
      <c r="A22" s="27" t="s">
        <v>150</v>
      </c>
      <c r="B22" s="47" t="s">
        <v>173</v>
      </c>
      <c r="C22" s="47" t="s">
        <v>216</v>
      </c>
      <c r="D22" s="90" t="s">
        <v>279</v>
      </c>
      <c r="E22" s="90"/>
      <c r="F22" s="90"/>
    </row>
    <row r="23" spans="1:6" s="46" customFormat="1" ht="85.5" x14ac:dyDescent="0.25">
      <c r="A23" s="27" t="s">
        <v>151</v>
      </c>
      <c r="B23" s="47" t="s">
        <v>211</v>
      </c>
      <c r="C23" s="47" t="s">
        <v>311</v>
      </c>
      <c r="D23" s="90" t="s">
        <v>279</v>
      </c>
      <c r="E23" s="90"/>
      <c r="F23" s="90"/>
    </row>
    <row r="24" spans="1:6" s="46" customFormat="1" ht="85.5" x14ac:dyDescent="0.25">
      <c r="A24" s="27" t="s">
        <v>152</v>
      </c>
      <c r="B24" s="47" t="s">
        <v>202</v>
      </c>
      <c r="C24" s="47" t="s">
        <v>312</v>
      </c>
      <c r="D24" s="90" t="s">
        <v>279</v>
      </c>
      <c r="E24" s="90"/>
      <c r="F24" s="90"/>
    </row>
    <row r="25" spans="1:6" s="46" customFormat="1" ht="28.5" x14ac:dyDescent="0.25">
      <c r="A25" s="27" t="s">
        <v>153</v>
      </c>
      <c r="B25" s="47" t="s">
        <v>286</v>
      </c>
      <c r="C25" s="47" t="s">
        <v>188</v>
      </c>
      <c r="D25" s="90" t="s">
        <v>279</v>
      </c>
      <c r="E25" s="90" t="s">
        <v>291</v>
      </c>
      <c r="F25" s="90"/>
    </row>
    <row r="26" spans="1:6" s="46" customFormat="1" ht="57.75" x14ac:dyDescent="0.25">
      <c r="A26" s="27" t="s">
        <v>154</v>
      </c>
      <c r="B26" s="47" t="s">
        <v>189</v>
      </c>
      <c r="C26" s="47" t="s">
        <v>262</v>
      </c>
      <c r="D26" s="90" t="s">
        <v>279</v>
      </c>
      <c r="E26" s="90"/>
      <c r="F26" s="90"/>
    </row>
    <row r="27" spans="1:6" s="46" customFormat="1" ht="72.75" x14ac:dyDescent="0.25">
      <c r="A27" s="27" t="s">
        <v>175</v>
      </c>
      <c r="B27" s="47" t="s">
        <v>203</v>
      </c>
      <c r="C27" s="47" t="s">
        <v>187</v>
      </c>
      <c r="D27" s="90" t="s">
        <v>279</v>
      </c>
      <c r="E27" s="90"/>
      <c r="F27" s="90"/>
    </row>
    <row r="28" spans="1:6" s="46" customFormat="1" ht="313.5" x14ac:dyDescent="0.25">
      <c r="A28" s="27" t="s">
        <v>176</v>
      </c>
      <c r="B28" s="47" t="s">
        <v>313</v>
      </c>
      <c r="C28" s="92" t="s">
        <v>314</v>
      </c>
      <c r="D28" s="90" t="s">
        <v>279</v>
      </c>
      <c r="E28" s="90"/>
      <c r="F28" s="90"/>
    </row>
    <row r="29" spans="1:6" s="46" customFormat="1" ht="271.5" x14ac:dyDescent="0.25">
      <c r="A29" s="27" t="s">
        <v>177</v>
      </c>
      <c r="B29" s="47" t="s">
        <v>212</v>
      </c>
      <c r="C29" s="47" t="s">
        <v>213</v>
      </c>
      <c r="D29" s="90" t="s">
        <v>279</v>
      </c>
      <c r="E29" s="90"/>
      <c r="F29" s="90"/>
    </row>
    <row r="30" spans="1:6" s="46" customFormat="1" ht="300" x14ac:dyDescent="0.25">
      <c r="A30" s="27" t="s">
        <v>178</v>
      </c>
      <c r="B30" s="47" t="s">
        <v>214</v>
      </c>
      <c r="C30" s="47" t="s">
        <v>215</v>
      </c>
      <c r="D30" s="90" t="s">
        <v>279</v>
      </c>
      <c r="E30" s="90"/>
      <c r="F30" s="90"/>
    </row>
    <row r="31" spans="1:6" s="46" customFormat="1" ht="28.5" x14ac:dyDescent="0.25">
      <c r="A31" s="27" t="s">
        <v>179</v>
      </c>
      <c r="B31" s="47" t="s">
        <v>198</v>
      </c>
      <c r="C31" s="47" t="s">
        <v>197</v>
      </c>
      <c r="D31" s="90" t="s">
        <v>279</v>
      </c>
      <c r="E31" s="90"/>
      <c r="F31" s="90"/>
    </row>
    <row r="32" spans="1:6" x14ac:dyDescent="0.2">
      <c r="A32" s="131"/>
      <c r="B32" s="131"/>
      <c r="C32" s="131"/>
      <c r="D32" s="131"/>
      <c r="E32" s="131"/>
      <c r="F32" s="131"/>
    </row>
  </sheetData>
  <mergeCells count="11">
    <mergeCell ref="B5:C5"/>
    <mergeCell ref="E5:F5"/>
    <mergeCell ref="B6:C6"/>
    <mergeCell ref="E6:F6"/>
    <mergeCell ref="A32:F32"/>
    <mergeCell ref="A1:F1"/>
    <mergeCell ref="B2:C2"/>
    <mergeCell ref="E2:F2"/>
    <mergeCell ref="E3:F3"/>
    <mergeCell ref="B4:C4"/>
    <mergeCell ref="E4:F4"/>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80" zoomScaleNormal="80" workbookViewId="0">
      <pane ySplit="7" topLeftCell="A14" activePane="bottomLeft" state="frozen"/>
      <selection pane="bottomLeft" activeCell="C15" sqref="C15"/>
    </sheetView>
  </sheetViews>
  <sheetFormatPr defaultColWidth="8.85546875" defaultRowHeight="14.25" x14ac:dyDescent="0.2"/>
  <cols>
    <col min="1" max="1" width="31.5703125" style="36" bestFit="1" customWidth="1" collapsed="1"/>
    <col min="2" max="2" width="79" style="36" customWidth="1" collapsed="1"/>
    <col min="3" max="3" width="77.85546875" style="36" customWidth="1" collapsed="1"/>
    <col min="4" max="4" width="24.85546875" style="36" bestFit="1" customWidth="1" collapsed="1"/>
    <col min="5" max="5" width="18.85546875" style="36" bestFit="1" customWidth="1" collapsed="1"/>
    <col min="6" max="6" width="39.140625" style="36" customWidth="1" collapsed="1"/>
    <col min="7" max="16384" width="8.85546875" style="36" collapsed="1"/>
  </cols>
  <sheetData>
    <row r="1" spans="1:6" x14ac:dyDescent="0.2">
      <c r="A1" s="120"/>
      <c r="B1" s="121"/>
      <c r="C1" s="121"/>
      <c r="D1" s="121"/>
      <c r="E1" s="121"/>
      <c r="F1" s="122"/>
    </row>
    <row r="2" spans="1:6" s="38" customFormat="1" ht="15" x14ac:dyDescent="0.25">
      <c r="A2" s="18" t="s">
        <v>32</v>
      </c>
      <c r="B2" s="123" t="str">
        <f>+'Test Summary'!B2</f>
        <v>VistA Services Assembler Phase 2 (VSA-P2)</v>
      </c>
      <c r="C2" s="124"/>
      <c r="D2" s="37" t="s">
        <v>35</v>
      </c>
      <c r="E2" s="125" t="str">
        <f>+'Test Summary'!D2</f>
        <v>D. Gorgei/A. Uu</v>
      </c>
      <c r="F2" s="125"/>
    </row>
    <row r="3" spans="1:6" s="38" customFormat="1" ht="33" customHeight="1" x14ac:dyDescent="0.25">
      <c r="A3" s="95" t="s">
        <v>31</v>
      </c>
      <c r="B3" s="100" t="s">
        <v>63</v>
      </c>
      <c r="C3" s="101"/>
      <c r="D3" s="24" t="s">
        <v>34</v>
      </c>
      <c r="E3" s="126">
        <f>+'Test Summary'!D3</f>
        <v>42587</v>
      </c>
      <c r="F3" s="126"/>
    </row>
    <row r="4" spans="1:6" s="38" customFormat="1" ht="26.25" customHeight="1" x14ac:dyDescent="0.25">
      <c r="A4" s="102" t="s">
        <v>20</v>
      </c>
      <c r="B4" s="127" t="s">
        <v>62</v>
      </c>
      <c r="C4" s="127"/>
      <c r="D4" s="37" t="s">
        <v>33</v>
      </c>
      <c r="E4" s="128" t="str">
        <f>+'Test Summary'!B3</f>
        <v>Increment 3</v>
      </c>
      <c r="F4" s="128"/>
    </row>
    <row r="5" spans="1:6" s="41" customFormat="1" ht="31.5" customHeight="1" x14ac:dyDescent="0.25">
      <c r="A5" s="40" t="s">
        <v>164</v>
      </c>
      <c r="B5" s="129" t="s">
        <v>315</v>
      </c>
      <c r="C5" s="129"/>
      <c r="D5" s="24" t="s">
        <v>6</v>
      </c>
      <c r="E5" s="130" t="str">
        <f>+'Test Summary'!B4</f>
        <v>v3.0.8-beta.4</v>
      </c>
      <c r="F5" s="130"/>
    </row>
    <row r="6" spans="1:6" s="41" customFormat="1" ht="30" customHeight="1" x14ac:dyDescent="0.25">
      <c r="A6" s="18" t="s">
        <v>5</v>
      </c>
      <c r="B6" s="125" t="str">
        <f>+'Test Summary'!B6</f>
        <v>Access Code and Verify Code Required
Internet Explorer Required</v>
      </c>
      <c r="C6" s="125"/>
      <c r="D6" s="37" t="s">
        <v>4</v>
      </c>
      <c r="E6" s="127" t="str">
        <f>+'Test Summary'!B5</f>
        <v>VA EDE Environment</v>
      </c>
      <c r="F6" s="127"/>
    </row>
    <row r="7" spans="1:6" s="45" customFormat="1" ht="15" x14ac:dyDescent="0.25">
      <c r="A7" s="42" t="s">
        <v>2</v>
      </c>
      <c r="B7" s="43" t="s">
        <v>13</v>
      </c>
      <c r="C7" s="43" t="s">
        <v>0</v>
      </c>
      <c r="D7" s="44" t="s">
        <v>1</v>
      </c>
      <c r="E7" s="44" t="s">
        <v>3</v>
      </c>
      <c r="F7" s="44" t="s">
        <v>165</v>
      </c>
    </row>
    <row r="8" spans="1:6" s="46" customFormat="1" ht="409.5" x14ac:dyDescent="0.25">
      <c r="A8" s="39" t="s">
        <v>155</v>
      </c>
      <c r="B8" s="48" t="s">
        <v>330</v>
      </c>
      <c r="C8" s="48" t="s">
        <v>331</v>
      </c>
      <c r="D8" s="90" t="s">
        <v>280</v>
      </c>
      <c r="E8" s="90" t="s">
        <v>316</v>
      </c>
      <c r="F8" s="90"/>
    </row>
    <row r="9" spans="1:6" s="46" customFormat="1" ht="73.5" x14ac:dyDescent="0.25">
      <c r="A9" s="27" t="s">
        <v>14</v>
      </c>
      <c r="B9" s="48" t="s">
        <v>344</v>
      </c>
      <c r="C9" s="48" t="s">
        <v>142</v>
      </c>
      <c r="D9" s="90" t="s">
        <v>279</v>
      </c>
      <c r="E9" s="90"/>
      <c r="F9" s="90"/>
    </row>
    <row r="10" spans="1:6" s="46" customFormat="1" ht="88.5" x14ac:dyDescent="0.25">
      <c r="A10" s="27" t="s">
        <v>15</v>
      </c>
      <c r="B10" s="48" t="s">
        <v>124</v>
      </c>
      <c r="C10" s="48" t="s">
        <v>125</v>
      </c>
      <c r="D10" s="90" t="s">
        <v>279</v>
      </c>
      <c r="E10" s="90"/>
      <c r="F10" s="90"/>
    </row>
    <row r="11" spans="1:6" s="46" customFormat="1" ht="59.25" x14ac:dyDescent="0.25">
      <c r="A11" s="27" t="s">
        <v>16</v>
      </c>
      <c r="B11" s="48" t="s">
        <v>126</v>
      </c>
      <c r="C11" s="48" t="s">
        <v>127</v>
      </c>
      <c r="D11" s="90" t="s">
        <v>279</v>
      </c>
      <c r="E11" s="90"/>
      <c r="F11" s="90"/>
    </row>
    <row r="12" spans="1:6" s="46" customFormat="1" ht="30" x14ac:dyDescent="0.25">
      <c r="A12" s="27" t="s">
        <v>17</v>
      </c>
      <c r="B12" s="48" t="s">
        <v>128</v>
      </c>
      <c r="C12" s="48" t="s">
        <v>129</v>
      </c>
      <c r="D12" s="90" t="s">
        <v>279</v>
      </c>
      <c r="E12" s="90" t="s">
        <v>294</v>
      </c>
      <c r="F12" s="90"/>
    </row>
    <row r="13" spans="1:6" s="46" customFormat="1" ht="116.25" x14ac:dyDescent="0.25">
      <c r="A13" s="27" t="s">
        <v>18</v>
      </c>
      <c r="B13" s="48" t="s">
        <v>130</v>
      </c>
      <c r="C13" s="48" t="s">
        <v>324</v>
      </c>
      <c r="D13" s="90" t="s">
        <v>279</v>
      </c>
      <c r="E13" s="48"/>
      <c r="F13" s="90"/>
    </row>
    <row r="14" spans="1:6" s="46" customFormat="1" ht="30" x14ac:dyDescent="0.25">
      <c r="A14" s="27" t="s">
        <v>19</v>
      </c>
      <c r="B14" s="48" t="s">
        <v>325</v>
      </c>
      <c r="C14" s="48" t="s">
        <v>326</v>
      </c>
      <c r="D14" s="90" t="s">
        <v>279</v>
      </c>
      <c r="E14" s="48"/>
      <c r="F14" s="90"/>
    </row>
    <row r="15" spans="1:6" s="46" customFormat="1" ht="102" customHeight="1" x14ac:dyDescent="0.25">
      <c r="A15" s="27" t="s">
        <v>138</v>
      </c>
      <c r="B15" s="48" t="s">
        <v>134</v>
      </c>
      <c r="C15" s="48" t="s">
        <v>327</v>
      </c>
      <c r="D15" s="90" t="s">
        <v>279</v>
      </c>
      <c r="E15" s="48"/>
      <c r="F15" s="90"/>
    </row>
    <row r="16" spans="1:6" s="46" customFormat="1" ht="142.5" x14ac:dyDescent="0.25">
      <c r="A16" s="27" t="s">
        <v>139</v>
      </c>
      <c r="B16" s="47" t="s">
        <v>136</v>
      </c>
      <c r="C16" s="47" t="s">
        <v>137</v>
      </c>
      <c r="D16" s="90" t="s">
        <v>279</v>
      </c>
      <c r="E16" s="48"/>
      <c r="F16" s="90"/>
    </row>
    <row r="17" spans="1:6" s="46" customFormat="1" ht="114.75" x14ac:dyDescent="0.25">
      <c r="A17" s="27" t="s">
        <v>140</v>
      </c>
      <c r="B17" s="47" t="s">
        <v>218</v>
      </c>
      <c r="C17" s="47" t="s">
        <v>159</v>
      </c>
      <c r="D17" s="90" t="s">
        <v>279</v>
      </c>
      <c r="E17" s="48"/>
      <c r="F17" s="90"/>
    </row>
    <row r="18" spans="1:6" s="46" customFormat="1" ht="57.75" x14ac:dyDescent="0.25">
      <c r="A18" s="27" t="s">
        <v>141</v>
      </c>
      <c r="B18" s="47" t="s">
        <v>219</v>
      </c>
      <c r="C18" s="47" t="s">
        <v>160</v>
      </c>
      <c r="D18" s="90" t="s">
        <v>279</v>
      </c>
      <c r="E18" s="48"/>
      <c r="F18" s="90"/>
    </row>
    <row r="19" spans="1:6" s="46" customFormat="1" ht="30" x14ac:dyDescent="0.25">
      <c r="A19" s="27" t="s">
        <v>147</v>
      </c>
      <c r="B19" s="48" t="s">
        <v>257</v>
      </c>
      <c r="C19" s="48" t="s">
        <v>220</v>
      </c>
      <c r="D19" s="90" t="s">
        <v>279</v>
      </c>
      <c r="E19" s="48"/>
      <c r="F19" s="90"/>
    </row>
    <row r="20" spans="1:6" s="46" customFormat="1" ht="158.25" x14ac:dyDescent="0.25">
      <c r="A20" s="27" t="s">
        <v>148</v>
      </c>
      <c r="B20" s="48" t="s">
        <v>272</v>
      </c>
      <c r="C20" s="47" t="s">
        <v>225</v>
      </c>
      <c r="D20" s="90" t="s">
        <v>279</v>
      </c>
      <c r="E20" s="48"/>
      <c r="F20" s="90"/>
    </row>
    <row r="21" spans="1:6" s="46" customFormat="1" ht="129" x14ac:dyDescent="0.25">
      <c r="A21" s="27" t="s">
        <v>149</v>
      </c>
      <c r="B21" s="47" t="s">
        <v>171</v>
      </c>
      <c r="C21" s="47" t="s">
        <v>172</v>
      </c>
      <c r="D21" s="90" t="s">
        <v>279</v>
      </c>
      <c r="E21" s="48"/>
      <c r="F21" s="90"/>
    </row>
    <row r="22" spans="1:6" s="46" customFormat="1" ht="71.25" x14ac:dyDescent="0.25">
      <c r="A22" s="27" t="s">
        <v>150</v>
      </c>
      <c r="B22" s="47" t="s">
        <v>173</v>
      </c>
      <c r="C22" s="47" t="s">
        <v>216</v>
      </c>
      <c r="D22" s="90" t="s">
        <v>279</v>
      </c>
      <c r="E22" s="48"/>
      <c r="F22" s="90"/>
    </row>
    <row r="23" spans="1:6" s="46" customFormat="1" ht="85.5" x14ac:dyDescent="0.25">
      <c r="A23" s="27" t="s">
        <v>151</v>
      </c>
      <c r="B23" s="47" t="s">
        <v>223</v>
      </c>
      <c r="C23" s="47" t="s">
        <v>317</v>
      </c>
      <c r="D23" s="90" t="s">
        <v>279</v>
      </c>
      <c r="E23" s="48"/>
      <c r="F23" s="90"/>
    </row>
    <row r="24" spans="1:6" s="46" customFormat="1" ht="85.5" x14ac:dyDescent="0.25">
      <c r="A24" s="27" t="s">
        <v>152</v>
      </c>
      <c r="B24" s="47" t="s">
        <v>202</v>
      </c>
      <c r="C24" s="47" t="s">
        <v>318</v>
      </c>
      <c r="D24" s="90" t="s">
        <v>279</v>
      </c>
      <c r="E24" s="48"/>
      <c r="F24" s="90"/>
    </row>
    <row r="25" spans="1:6" s="46" customFormat="1" ht="57.75" x14ac:dyDescent="0.25">
      <c r="A25" s="27" t="s">
        <v>153</v>
      </c>
      <c r="B25" s="47" t="s">
        <v>289</v>
      </c>
      <c r="C25" s="47" t="s">
        <v>188</v>
      </c>
      <c r="D25" s="90" t="s">
        <v>279</v>
      </c>
      <c r="E25" s="48" t="s">
        <v>292</v>
      </c>
      <c r="F25" s="90"/>
    </row>
    <row r="26" spans="1:6" s="46" customFormat="1" ht="43.5" x14ac:dyDescent="0.25">
      <c r="A26" s="27" t="s">
        <v>154</v>
      </c>
      <c r="B26" s="47" t="s">
        <v>189</v>
      </c>
      <c r="C26" s="47" t="s">
        <v>262</v>
      </c>
      <c r="D26" s="90" t="s">
        <v>279</v>
      </c>
      <c r="E26" s="48"/>
      <c r="F26" s="90"/>
    </row>
    <row r="27" spans="1:6" s="46" customFormat="1" ht="59.25" x14ac:dyDescent="0.25">
      <c r="A27" s="27" t="s">
        <v>175</v>
      </c>
      <c r="B27" s="47" t="s">
        <v>186</v>
      </c>
      <c r="C27" s="47" t="s">
        <v>224</v>
      </c>
      <c r="D27" s="90" t="s">
        <v>279</v>
      </c>
      <c r="E27" s="48"/>
      <c r="F27" s="90"/>
    </row>
    <row r="28" spans="1:6" s="46" customFormat="1" ht="409.5" x14ac:dyDescent="0.25">
      <c r="A28" s="27" t="s">
        <v>176</v>
      </c>
      <c r="B28" s="47" t="s">
        <v>332</v>
      </c>
      <c r="C28" s="47" t="s">
        <v>333</v>
      </c>
      <c r="D28" s="90" t="s">
        <v>279</v>
      </c>
      <c r="E28" s="48"/>
      <c r="F28" s="90"/>
    </row>
    <row r="29" spans="1:6" s="46" customFormat="1" ht="409.5" x14ac:dyDescent="0.25">
      <c r="A29" s="27" t="s">
        <v>177</v>
      </c>
      <c r="B29" s="47" t="s">
        <v>265</v>
      </c>
      <c r="C29" s="47" t="s">
        <v>266</v>
      </c>
      <c r="D29" s="90" t="s">
        <v>279</v>
      </c>
      <c r="E29" s="48"/>
      <c r="F29" s="90"/>
    </row>
    <row r="30" spans="1:6" s="46" customFormat="1" ht="409.5" x14ac:dyDescent="0.25">
      <c r="A30" s="27" t="s">
        <v>178</v>
      </c>
      <c r="B30" s="47" t="s">
        <v>267</v>
      </c>
      <c r="C30" s="47" t="s">
        <v>268</v>
      </c>
      <c r="D30" s="90" t="s">
        <v>279</v>
      </c>
      <c r="E30" s="48"/>
      <c r="F30" s="90"/>
    </row>
    <row r="31" spans="1:6" s="46" customFormat="1" ht="28.5" x14ac:dyDescent="0.25">
      <c r="A31" s="27" t="s">
        <v>179</v>
      </c>
      <c r="B31" s="47" t="s">
        <v>198</v>
      </c>
      <c r="C31" s="47" t="s">
        <v>197</v>
      </c>
      <c r="D31" s="48"/>
      <c r="E31" s="48"/>
      <c r="F31" s="90"/>
    </row>
    <row r="32" spans="1:6" x14ac:dyDescent="0.2">
      <c r="A32" s="131"/>
      <c r="B32" s="131"/>
      <c r="C32" s="131"/>
      <c r="D32" s="131"/>
      <c r="E32" s="131"/>
      <c r="F32" s="131"/>
    </row>
  </sheetData>
  <mergeCells count="11">
    <mergeCell ref="B5:C5"/>
    <mergeCell ref="E5:F5"/>
    <mergeCell ref="B6:C6"/>
    <mergeCell ref="E6:F6"/>
    <mergeCell ref="A32:F32"/>
    <mergeCell ref="A1:F1"/>
    <mergeCell ref="B2:C2"/>
    <mergeCell ref="E2:F2"/>
    <mergeCell ref="E3:F3"/>
    <mergeCell ref="B4:C4"/>
    <mergeCell ref="E4:F4"/>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zoomScale="80" zoomScaleNormal="80" workbookViewId="0">
      <pane ySplit="7" topLeftCell="A17" activePane="bottomLeft" state="frozen"/>
      <selection pane="bottomLeft" activeCell="C15" sqref="C15"/>
    </sheetView>
  </sheetViews>
  <sheetFormatPr defaultColWidth="8.85546875" defaultRowHeight="14.25" x14ac:dyDescent="0.2"/>
  <cols>
    <col min="1" max="1" width="31.5703125" style="36" bestFit="1" customWidth="1" collapsed="1"/>
    <col min="2" max="2" width="57.7109375" style="36" bestFit="1" customWidth="1" collapsed="1"/>
    <col min="3" max="3" width="54" style="36" customWidth="1" collapsed="1"/>
    <col min="4" max="4" width="24.85546875" style="36" bestFit="1" customWidth="1" collapsed="1"/>
    <col min="5" max="5" width="17.42578125" style="36" customWidth="1" collapsed="1"/>
    <col min="6" max="6" width="39.140625" style="36" customWidth="1" collapsed="1"/>
    <col min="7" max="16384" width="8.85546875" style="36" collapsed="1"/>
  </cols>
  <sheetData>
    <row r="1" spans="1:6" x14ac:dyDescent="0.2">
      <c r="A1" s="120"/>
      <c r="B1" s="121"/>
      <c r="C1" s="121"/>
      <c r="D1" s="121"/>
      <c r="E1" s="121"/>
      <c r="F1" s="122"/>
    </row>
    <row r="2" spans="1:6" s="38" customFormat="1" ht="19.149999999999999" customHeight="1" x14ac:dyDescent="0.25">
      <c r="A2" s="18" t="s">
        <v>32</v>
      </c>
      <c r="B2" s="123" t="str">
        <f>+'Test Summary'!B2</f>
        <v>VistA Services Assembler Phase 2 (VSA-P2)</v>
      </c>
      <c r="C2" s="124"/>
      <c r="D2" s="37" t="s">
        <v>35</v>
      </c>
      <c r="E2" s="125" t="str">
        <f>+'Test Summary'!D2</f>
        <v>D. Gorgei/A. Uu</v>
      </c>
      <c r="F2" s="125"/>
    </row>
    <row r="3" spans="1:6" s="38" customFormat="1" ht="19.5" customHeight="1" x14ac:dyDescent="0.25">
      <c r="A3" s="95" t="s">
        <v>31</v>
      </c>
      <c r="B3" s="100" t="s">
        <v>64</v>
      </c>
      <c r="C3" s="101"/>
      <c r="D3" s="24" t="s">
        <v>34</v>
      </c>
      <c r="E3" s="126">
        <f>+'Test Summary'!D3</f>
        <v>42587</v>
      </c>
      <c r="F3" s="126"/>
    </row>
    <row r="4" spans="1:6" s="38" customFormat="1" ht="21" customHeight="1" x14ac:dyDescent="0.25">
      <c r="A4" s="102" t="s">
        <v>20</v>
      </c>
      <c r="B4" s="127" t="s">
        <v>65</v>
      </c>
      <c r="C4" s="127"/>
      <c r="D4" s="37" t="s">
        <v>33</v>
      </c>
      <c r="E4" s="128" t="str">
        <f>+'Test Summary'!B3</f>
        <v>Increment 3</v>
      </c>
      <c r="F4" s="128"/>
    </row>
    <row r="5" spans="1:6" s="41" customFormat="1" ht="27.6" customHeight="1" x14ac:dyDescent="0.25">
      <c r="A5" s="40" t="s">
        <v>164</v>
      </c>
      <c r="B5" s="129" t="s">
        <v>295</v>
      </c>
      <c r="C5" s="129"/>
      <c r="D5" s="24" t="s">
        <v>6</v>
      </c>
      <c r="E5" s="130" t="str">
        <f>+'Test Summary'!B4</f>
        <v>v3.0.8-beta.4</v>
      </c>
      <c r="F5" s="130"/>
    </row>
    <row r="6" spans="1:6" s="41" customFormat="1" ht="37.15" customHeight="1" x14ac:dyDescent="0.25">
      <c r="A6" s="18" t="s">
        <v>5</v>
      </c>
      <c r="B6" s="125" t="str">
        <f>+'Test Summary'!B6</f>
        <v>Access Code and Verify Code Required
Internet Explorer Required</v>
      </c>
      <c r="C6" s="125"/>
      <c r="D6" s="37" t="s">
        <v>4</v>
      </c>
      <c r="E6" s="127" t="str">
        <f>+'Test Summary'!B5</f>
        <v>VA EDE Environment</v>
      </c>
      <c r="F6" s="127"/>
    </row>
    <row r="7" spans="1:6" s="45" customFormat="1" ht="30" x14ac:dyDescent="0.25">
      <c r="A7" s="42" t="s">
        <v>2</v>
      </c>
      <c r="B7" s="43" t="s">
        <v>13</v>
      </c>
      <c r="C7" s="43" t="s">
        <v>0</v>
      </c>
      <c r="D7" s="44" t="s">
        <v>1</v>
      </c>
      <c r="E7" s="44" t="s">
        <v>3</v>
      </c>
      <c r="F7" s="44" t="s">
        <v>165</v>
      </c>
    </row>
    <row r="8" spans="1:6" s="46" customFormat="1" ht="409.5" x14ac:dyDescent="0.25">
      <c r="A8" s="39" t="s">
        <v>155</v>
      </c>
      <c r="B8" s="48" t="s">
        <v>269</v>
      </c>
      <c r="C8" s="48" t="s">
        <v>334</v>
      </c>
      <c r="D8" s="90" t="s">
        <v>280</v>
      </c>
      <c r="E8" s="90" t="s">
        <v>319</v>
      </c>
      <c r="F8" s="90"/>
    </row>
    <row r="9" spans="1:6" s="46" customFormat="1" ht="73.5" x14ac:dyDescent="0.25">
      <c r="A9" s="27" t="s">
        <v>14</v>
      </c>
      <c r="B9" s="48" t="s">
        <v>344</v>
      </c>
      <c r="C9" s="48" t="s">
        <v>142</v>
      </c>
      <c r="D9" s="90" t="s">
        <v>280</v>
      </c>
      <c r="E9" s="90"/>
      <c r="F9" s="90" t="s">
        <v>282</v>
      </c>
    </row>
    <row r="10" spans="1:6" s="46" customFormat="1" ht="88.5" x14ac:dyDescent="0.25">
      <c r="A10" s="27" t="s">
        <v>15</v>
      </c>
      <c r="B10" s="48" t="s">
        <v>124</v>
      </c>
      <c r="C10" s="48" t="s">
        <v>125</v>
      </c>
      <c r="D10" s="90" t="s">
        <v>280</v>
      </c>
      <c r="E10" s="90"/>
      <c r="F10" s="90"/>
    </row>
    <row r="11" spans="1:6" s="46" customFormat="1" ht="74.25" x14ac:dyDescent="0.25">
      <c r="A11" s="27" t="s">
        <v>16</v>
      </c>
      <c r="B11" s="48" t="s">
        <v>126</v>
      </c>
      <c r="C11" s="48" t="s">
        <v>127</v>
      </c>
      <c r="D11" s="90" t="s">
        <v>280</v>
      </c>
      <c r="E11" s="90"/>
      <c r="F11" s="90"/>
    </row>
    <row r="12" spans="1:6" s="46" customFormat="1" ht="45" x14ac:dyDescent="0.25">
      <c r="A12" s="27" t="s">
        <v>17</v>
      </c>
      <c r="B12" s="48" t="s">
        <v>128</v>
      </c>
      <c r="C12" s="48" t="s">
        <v>129</v>
      </c>
      <c r="D12" s="90" t="s">
        <v>280</v>
      </c>
      <c r="E12" s="90"/>
      <c r="F12" s="90"/>
    </row>
    <row r="13" spans="1:6" s="46" customFormat="1" ht="129.75" x14ac:dyDescent="0.25">
      <c r="A13" s="27" t="s">
        <v>18</v>
      </c>
      <c r="B13" s="48" t="s">
        <v>130</v>
      </c>
      <c r="C13" s="48" t="s">
        <v>324</v>
      </c>
      <c r="D13" s="90" t="s">
        <v>280</v>
      </c>
      <c r="E13" s="90"/>
      <c r="F13" s="90"/>
    </row>
    <row r="14" spans="1:6" s="46" customFormat="1" ht="30" x14ac:dyDescent="0.25">
      <c r="A14" s="27" t="s">
        <v>19</v>
      </c>
      <c r="B14" s="48" t="s">
        <v>325</v>
      </c>
      <c r="C14" s="48" t="s">
        <v>326</v>
      </c>
      <c r="D14" s="90" t="s">
        <v>280</v>
      </c>
      <c r="E14" s="90"/>
      <c r="F14" s="90"/>
    </row>
    <row r="15" spans="1:6" s="46" customFormat="1" ht="143.25" x14ac:dyDescent="0.25">
      <c r="A15" s="27" t="s">
        <v>138</v>
      </c>
      <c r="B15" s="48" t="s">
        <v>134</v>
      </c>
      <c r="C15" s="48" t="s">
        <v>327</v>
      </c>
      <c r="D15" s="90" t="s">
        <v>280</v>
      </c>
      <c r="E15" s="90"/>
      <c r="F15" s="90"/>
    </row>
    <row r="16" spans="1:6" s="46" customFormat="1" ht="142.5" x14ac:dyDescent="0.25">
      <c r="A16" s="27" t="s">
        <v>139</v>
      </c>
      <c r="B16" s="47" t="s">
        <v>136</v>
      </c>
      <c r="C16" s="47" t="s">
        <v>137</v>
      </c>
      <c r="D16" s="90" t="s">
        <v>279</v>
      </c>
      <c r="E16" s="90"/>
      <c r="F16" s="90"/>
    </row>
    <row r="17" spans="1:6" s="46" customFormat="1" ht="114.75" x14ac:dyDescent="0.25">
      <c r="A17" s="27" t="s">
        <v>140</v>
      </c>
      <c r="B17" s="47" t="s">
        <v>218</v>
      </c>
      <c r="C17" s="47" t="s">
        <v>159</v>
      </c>
      <c r="D17" s="90" t="s">
        <v>279</v>
      </c>
      <c r="E17" s="90"/>
      <c r="F17" s="90"/>
    </row>
    <row r="18" spans="1:6" s="46" customFormat="1" ht="57.75" x14ac:dyDescent="0.25">
      <c r="A18" s="27" t="s">
        <v>141</v>
      </c>
      <c r="B18" s="47" t="s">
        <v>226</v>
      </c>
      <c r="C18" s="47" t="s">
        <v>160</v>
      </c>
      <c r="D18" s="90" t="s">
        <v>279</v>
      </c>
      <c r="E18" s="90"/>
      <c r="F18" s="90"/>
    </row>
    <row r="19" spans="1:6" s="46" customFormat="1" ht="45" x14ac:dyDescent="0.25">
      <c r="A19" s="27" t="s">
        <v>147</v>
      </c>
      <c r="B19" s="48" t="s">
        <v>270</v>
      </c>
      <c r="C19" s="48" t="s">
        <v>220</v>
      </c>
      <c r="D19" s="90" t="s">
        <v>279</v>
      </c>
      <c r="E19" s="90"/>
      <c r="F19" s="90"/>
    </row>
    <row r="20" spans="1:6" s="46" customFormat="1" ht="158.25" x14ac:dyDescent="0.25">
      <c r="A20" s="27" t="s">
        <v>148</v>
      </c>
      <c r="B20" s="48" t="s">
        <v>227</v>
      </c>
      <c r="C20" s="47" t="s">
        <v>225</v>
      </c>
      <c r="D20" s="90" t="s">
        <v>279</v>
      </c>
      <c r="E20" s="90"/>
      <c r="F20" s="90"/>
    </row>
    <row r="21" spans="1:6" s="46" customFormat="1" ht="129" x14ac:dyDescent="0.25">
      <c r="A21" s="27" t="s">
        <v>149</v>
      </c>
      <c r="B21" s="47" t="s">
        <v>171</v>
      </c>
      <c r="C21" s="47" t="s">
        <v>172</v>
      </c>
      <c r="D21" s="90" t="s">
        <v>279</v>
      </c>
      <c r="E21" s="90"/>
      <c r="F21" s="90"/>
    </row>
    <row r="22" spans="1:6" s="46" customFormat="1" ht="71.25" x14ac:dyDescent="0.25">
      <c r="A22" s="27" t="s">
        <v>150</v>
      </c>
      <c r="B22" s="47" t="s">
        <v>173</v>
      </c>
      <c r="C22" s="47" t="s">
        <v>216</v>
      </c>
      <c r="D22" s="90" t="s">
        <v>279</v>
      </c>
      <c r="E22" s="90"/>
      <c r="F22" s="90"/>
    </row>
    <row r="23" spans="1:6" s="46" customFormat="1" ht="142.5" x14ac:dyDescent="0.25">
      <c r="A23" s="27" t="s">
        <v>151</v>
      </c>
      <c r="B23" s="47" t="s">
        <v>202</v>
      </c>
      <c r="C23" s="47" t="s">
        <v>335</v>
      </c>
      <c r="D23" s="90" t="s">
        <v>279</v>
      </c>
      <c r="E23" s="90"/>
      <c r="F23" s="90"/>
    </row>
    <row r="24" spans="1:6" s="46" customFormat="1" ht="28.5" x14ac:dyDescent="0.25">
      <c r="A24" s="27" t="s">
        <v>181</v>
      </c>
      <c r="B24" s="47" t="s">
        <v>286</v>
      </c>
      <c r="C24" s="47" t="s">
        <v>188</v>
      </c>
      <c r="D24" s="90" t="s">
        <v>279</v>
      </c>
      <c r="E24" s="90"/>
      <c r="F24" s="90"/>
    </row>
    <row r="25" spans="1:6" s="46" customFormat="1" ht="57.75" x14ac:dyDescent="0.25">
      <c r="A25" s="27" t="s">
        <v>182</v>
      </c>
      <c r="B25" s="47" t="s">
        <v>189</v>
      </c>
      <c r="C25" s="47" t="s">
        <v>262</v>
      </c>
      <c r="D25" s="90" t="s">
        <v>279</v>
      </c>
      <c r="E25" s="90"/>
      <c r="F25" s="90"/>
    </row>
    <row r="26" spans="1:6" s="46" customFormat="1" ht="87" x14ac:dyDescent="0.25">
      <c r="A26" s="27" t="s">
        <v>183</v>
      </c>
      <c r="B26" s="47" t="s">
        <v>203</v>
      </c>
      <c r="C26" s="47" t="s">
        <v>187</v>
      </c>
      <c r="D26" s="90" t="s">
        <v>279</v>
      </c>
      <c r="E26" s="90"/>
      <c r="F26" s="90"/>
    </row>
    <row r="27" spans="1:6" s="46" customFormat="1" ht="242.25" x14ac:dyDescent="0.25">
      <c r="A27" s="27" t="s">
        <v>184</v>
      </c>
      <c r="B27" s="47" t="s">
        <v>336</v>
      </c>
      <c r="C27" s="47" t="s">
        <v>337</v>
      </c>
      <c r="D27" s="90" t="s">
        <v>279</v>
      </c>
      <c r="E27" s="90"/>
      <c r="F27" s="90"/>
    </row>
    <row r="28" spans="1:6" s="46" customFormat="1" ht="28.5" x14ac:dyDescent="0.25">
      <c r="A28" s="27" t="s">
        <v>185</v>
      </c>
      <c r="B28" s="47" t="s">
        <v>198</v>
      </c>
      <c r="C28" s="47" t="s">
        <v>197</v>
      </c>
      <c r="D28" s="90" t="s">
        <v>279</v>
      </c>
      <c r="E28" s="90"/>
      <c r="F28" s="90"/>
    </row>
    <row r="29" spans="1:6" x14ac:dyDescent="0.2">
      <c r="A29" s="131"/>
      <c r="B29" s="131"/>
      <c r="C29" s="131"/>
      <c r="D29" s="131"/>
      <c r="E29" s="131"/>
      <c r="F29" s="131"/>
    </row>
  </sheetData>
  <mergeCells count="11">
    <mergeCell ref="B5:C5"/>
    <mergeCell ref="E5:F5"/>
    <mergeCell ref="B6:C6"/>
    <mergeCell ref="E6:F6"/>
    <mergeCell ref="A29:F29"/>
    <mergeCell ref="A1:F1"/>
    <mergeCell ref="B2:C2"/>
    <mergeCell ref="E2:F2"/>
    <mergeCell ref="E3:F3"/>
    <mergeCell ref="B4:C4"/>
    <mergeCell ref="E4:F4"/>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13</vt:i4>
      </vt:variant>
    </vt:vector>
  </HeadingPairs>
  <TitlesOfParts>
    <vt:vector size="13" baseType="lpstr">
      <vt:lpstr>VSA-P2 Cover</vt:lpstr>
      <vt:lpstr>Revision History</vt:lpstr>
      <vt:lpstr>Test Summary</vt:lpstr>
      <vt:lpstr>TC001</vt:lpstr>
      <vt:lpstr>TC002</vt:lpstr>
      <vt:lpstr>TC003</vt:lpstr>
      <vt:lpstr>TC004</vt:lpstr>
      <vt:lpstr>TC005</vt:lpstr>
      <vt:lpstr>TC006</vt:lpstr>
      <vt:lpstr>TC007</vt:lpstr>
      <vt:lpstr>TC008</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2017-02-16T15:46:19Z</dcterms:created>
  <dcterms:modified xsi:type="dcterms:W3CDTF">2017-02-17T05:02:39Z</dcterms:modified>
</cp:coreProperties>
</file>